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compras\Desktop\Convocatoria de Proveedores 2023\Documentos Convocatoria\"/>
    </mc:Choice>
  </mc:AlternateContent>
  <xr:revisionPtr revIDLastSave="0" documentId="13_ncr:1_{DBD22890-D743-4203-ADB0-F544AE47D7F7}" xr6:coauthVersionLast="45" xr6:coauthVersionMax="45" xr10:uidLastSave="{00000000-0000-0000-0000-000000000000}"/>
  <bookViews>
    <workbookView xWindow="-120" yWindow="-120" windowWidth="29040" windowHeight="15840" xr2:uid="{D8F0207C-CF72-46E4-926C-1217E1409D25}"/>
  </bookViews>
  <sheets>
    <sheet name="LISTADO" sheetId="1" r:id="rId1"/>
    <sheet name="COTIZACIÓN" sheetId="4" r:id="rId2"/>
    <sheet name="Gestión de Cambios" sheetId="6" r:id="rId3"/>
  </sheets>
  <definedNames>
    <definedName name="_xlnm._FilterDatabase" localSheetId="0" hidden="1">LISTADO!$B$6:$J$4606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C10" i="4"/>
  <c r="D10" i="4"/>
  <c r="E10" i="4"/>
  <c r="F10" i="4"/>
  <c r="G10" i="4"/>
  <c r="H10" i="4"/>
  <c r="C11" i="4"/>
  <c r="D11" i="4"/>
  <c r="E11" i="4"/>
  <c r="F11" i="4"/>
  <c r="G11" i="4"/>
  <c r="H11" i="4"/>
  <c r="C12" i="4"/>
  <c r="D12" i="4"/>
  <c r="E12" i="4"/>
  <c r="F12" i="4"/>
  <c r="G12" i="4"/>
  <c r="H12" i="4"/>
  <c r="C13" i="4"/>
  <c r="D13" i="4"/>
  <c r="E13" i="4"/>
  <c r="F13" i="4"/>
  <c r="G13" i="4"/>
  <c r="H13" i="4"/>
  <c r="C14" i="4"/>
  <c r="D14" i="4"/>
  <c r="E14" i="4"/>
  <c r="F14" i="4"/>
  <c r="G14" i="4"/>
  <c r="H14" i="4"/>
  <c r="C15" i="4"/>
  <c r="D15" i="4"/>
  <c r="E15" i="4"/>
  <c r="F15" i="4"/>
  <c r="G15" i="4"/>
  <c r="H15" i="4"/>
  <c r="C16" i="4"/>
  <c r="D16" i="4"/>
  <c r="E16" i="4"/>
  <c r="F16" i="4"/>
  <c r="G16" i="4"/>
  <c r="H16" i="4"/>
  <c r="C17" i="4"/>
  <c r="D17" i="4"/>
  <c r="E17" i="4"/>
  <c r="F17" i="4"/>
  <c r="G17" i="4"/>
  <c r="H17" i="4"/>
  <c r="C18" i="4"/>
  <c r="E18" i="4"/>
  <c r="F18" i="4"/>
  <c r="G18" i="4"/>
  <c r="H18" i="4"/>
  <c r="C19" i="4"/>
  <c r="D19" i="4"/>
  <c r="E19" i="4"/>
  <c r="F19" i="4"/>
  <c r="G19" i="4"/>
  <c r="H19" i="4"/>
  <c r="C20" i="4"/>
  <c r="D20" i="4"/>
  <c r="E20" i="4"/>
  <c r="F20" i="4"/>
  <c r="G20" i="4"/>
  <c r="H20" i="4"/>
  <c r="C21" i="4"/>
  <c r="D21" i="4"/>
  <c r="E21" i="4"/>
  <c r="F21" i="4"/>
  <c r="G21" i="4"/>
  <c r="H21" i="4"/>
  <c r="C22" i="4"/>
  <c r="D22" i="4"/>
  <c r="E22" i="4"/>
  <c r="F22" i="4"/>
  <c r="G22" i="4"/>
  <c r="H22" i="4"/>
  <c r="C23" i="4"/>
  <c r="D23" i="4"/>
  <c r="E23" i="4"/>
  <c r="F23" i="4"/>
  <c r="G23" i="4"/>
  <c r="H23" i="4"/>
  <c r="C24" i="4"/>
  <c r="D24" i="4"/>
  <c r="E24" i="4"/>
  <c r="F24" i="4"/>
  <c r="G24" i="4"/>
  <c r="H24" i="4"/>
  <c r="C25" i="4"/>
  <c r="D25" i="4"/>
  <c r="E25" i="4"/>
  <c r="F25" i="4"/>
  <c r="G25" i="4"/>
  <c r="H25" i="4"/>
  <c r="C26" i="4"/>
  <c r="D26" i="4"/>
  <c r="E26" i="4"/>
  <c r="F26" i="4"/>
  <c r="G26" i="4"/>
  <c r="H26" i="4"/>
  <c r="C27" i="4"/>
  <c r="D27" i="4"/>
  <c r="E27" i="4"/>
  <c r="F27" i="4"/>
  <c r="G27" i="4"/>
  <c r="H27" i="4"/>
  <c r="C28" i="4"/>
  <c r="D28" i="4"/>
  <c r="E28" i="4"/>
  <c r="F28" i="4"/>
  <c r="G28" i="4"/>
  <c r="H28" i="4"/>
  <c r="C29" i="4"/>
  <c r="D29" i="4"/>
  <c r="E29" i="4"/>
  <c r="F29" i="4"/>
  <c r="G29" i="4"/>
  <c r="H29" i="4"/>
  <c r="C30" i="4"/>
  <c r="D30" i="4"/>
  <c r="E30" i="4"/>
  <c r="F30" i="4"/>
  <c r="G30" i="4"/>
  <c r="H30" i="4"/>
  <c r="C31" i="4"/>
  <c r="D31" i="4"/>
  <c r="E31" i="4"/>
  <c r="F31" i="4"/>
  <c r="G31" i="4"/>
  <c r="H31" i="4"/>
  <c r="C32" i="4"/>
  <c r="D32" i="4"/>
  <c r="E32" i="4"/>
  <c r="F32" i="4"/>
  <c r="G32" i="4"/>
  <c r="H32" i="4"/>
  <c r="C33" i="4"/>
  <c r="D33" i="4"/>
  <c r="E33" i="4"/>
  <c r="F33" i="4"/>
  <c r="G33" i="4"/>
  <c r="H33" i="4"/>
  <c r="C34" i="4"/>
  <c r="D34" i="4"/>
  <c r="E34" i="4"/>
  <c r="F34" i="4"/>
  <c r="G34" i="4"/>
  <c r="H34" i="4"/>
  <c r="C35" i="4"/>
  <c r="D35" i="4"/>
  <c r="E35" i="4"/>
  <c r="F35" i="4"/>
  <c r="G35" i="4"/>
  <c r="H35" i="4"/>
  <c r="C36" i="4"/>
  <c r="D36" i="4"/>
  <c r="E36" i="4"/>
  <c r="F36" i="4"/>
  <c r="G36" i="4"/>
  <c r="H36" i="4"/>
  <c r="C37" i="4"/>
  <c r="D37" i="4"/>
  <c r="E37" i="4"/>
  <c r="F37" i="4"/>
  <c r="G37" i="4"/>
  <c r="H37" i="4"/>
  <c r="C38" i="4"/>
  <c r="D38" i="4"/>
  <c r="E38" i="4"/>
  <c r="F38" i="4"/>
  <c r="G38" i="4"/>
  <c r="H38" i="4"/>
  <c r="C39" i="4"/>
  <c r="D39" i="4"/>
  <c r="E39" i="4"/>
  <c r="F39" i="4"/>
  <c r="G39" i="4"/>
  <c r="H39" i="4"/>
  <c r="C40" i="4"/>
  <c r="D40" i="4"/>
  <c r="E40" i="4"/>
  <c r="F40" i="4"/>
  <c r="G40" i="4"/>
  <c r="H40" i="4"/>
  <c r="C41" i="4"/>
  <c r="D41" i="4"/>
  <c r="E41" i="4"/>
  <c r="F41" i="4"/>
  <c r="G41" i="4"/>
  <c r="H41" i="4"/>
  <c r="C42" i="4"/>
  <c r="D42" i="4"/>
  <c r="E42" i="4"/>
  <c r="F42" i="4"/>
  <c r="G42" i="4"/>
  <c r="H42" i="4"/>
  <c r="C43" i="4"/>
  <c r="D43" i="4"/>
  <c r="E43" i="4"/>
  <c r="F43" i="4"/>
  <c r="G43" i="4"/>
  <c r="H43" i="4"/>
  <c r="C44" i="4"/>
  <c r="D44" i="4"/>
  <c r="E44" i="4"/>
  <c r="F44" i="4"/>
  <c r="G44" i="4"/>
  <c r="H44" i="4"/>
  <c r="C45" i="4"/>
  <c r="D45" i="4"/>
  <c r="E45" i="4"/>
  <c r="F45" i="4"/>
  <c r="G45" i="4"/>
  <c r="H45" i="4"/>
  <c r="C46" i="4"/>
  <c r="D46" i="4"/>
  <c r="E46" i="4"/>
  <c r="F46" i="4"/>
  <c r="G46" i="4"/>
  <c r="H46" i="4"/>
  <c r="C47" i="4"/>
  <c r="D47" i="4"/>
  <c r="E47" i="4"/>
  <c r="F47" i="4"/>
  <c r="G47" i="4"/>
  <c r="H47" i="4"/>
  <c r="C48" i="4"/>
  <c r="D48" i="4"/>
  <c r="E48" i="4"/>
  <c r="F48" i="4"/>
  <c r="G48" i="4"/>
  <c r="H48" i="4"/>
  <c r="C49" i="4"/>
  <c r="D49" i="4"/>
  <c r="E49" i="4"/>
  <c r="F49" i="4"/>
  <c r="G49" i="4"/>
  <c r="H49" i="4"/>
  <c r="C50" i="4"/>
  <c r="D50" i="4"/>
  <c r="E50" i="4"/>
  <c r="F50" i="4"/>
  <c r="G50" i="4"/>
  <c r="H50" i="4"/>
  <c r="C51" i="4"/>
  <c r="D51" i="4"/>
  <c r="E51" i="4"/>
  <c r="F51" i="4"/>
  <c r="G51" i="4"/>
  <c r="H51" i="4"/>
  <c r="C52" i="4"/>
  <c r="D52" i="4"/>
  <c r="E52" i="4"/>
  <c r="F52" i="4"/>
  <c r="G52" i="4"/>
  <c r="H52" i="4"/>
  <c r="C53" i="4"/>
  <c r="D53" i="4"/>
  <c r="E53" i="4"/>
  <c r="F53" i="4"/>
  <c r="G53" i="4"/>
  <c r="H53" i="4"/>
  <c r="C54" i="4"/>
  <c r="D54" i="4"/>
  <c r="E54" i="4"/>
  <c r="F54" i="4"/>
  <c r="G54" i="4"/>
  <c r="H54" i="4"/>
  <c r="C55" i="4"/>
  <c r="D55" i="4"/>
  <c r="E55" i="4"/>
  <c r="F55" i="4"/>
  <c r="G55" i="4"/>
  <c r="H55" i="4"/>
  <c r="C56" i="4"/>
  <c r="D56" i="4"/>
  <c r="E56" i="4"/>
  <c r="F56" i="4"/>
  <c r="G56" i="4"/>
  <c r="H56" i="4"/>
  <c r="C57" i="4"/>
  <c r="D57" i="4"/>
  <c r="E57" i="4"/>
  <c r="F57" i="4"/>
  <c r="G57" i="4"/>
  <c r="H57" i="4"/>
  <c r="C58" i="4"/>
  <c r="D58" i="4"/>
  <c r="E58" i="4"/>
  <c r="F58" i="4"/>
  <c r="G58" i="4"/>
  <c r="H58" i="4"/>
  <c r="C59" i="4"/>
  <c r="D59" i="4"/>
  <c r="E59" i="4"/>
  <c r="F59" i="4"/>
  <c r="G59" i="4"/>
  <c r="H59" i="4"/>
  <c r="C60" i="4"/>
  <c r="D60" i="4"/>
  <c r="E60" i="4"/>
  <c r="F60" i="4"/>
  <c r="G60" i="4"/>
  <c r="H60" i="4"/>
  <c r="C61" i="4"/>
  <c r="D61" i="4"/>
  <c r="E61" i="4"/>
  <c r="F61" i="4"/>
  <c r="G61" i="4"/>
  <c r="H61" i="4"/>
  <c r="C62" i="4"/>
  <c r="D62" i="4"/>
  <c r="E62" i="4"/>
  <c r="F62" i="4"/>
  <c r="G62" i="4"/>
  <c r="H62" i="4"/>
  <c r="C63" i="4"/>
  <c r="D63" i="4"/>
  <c r="E63" i="4"/>
  <c r="F63" i="4"/>
  <c r="G63" i="4"/>
  <c r="H63" i="4"/>
  <c r="C64" i="4"/>
  <c r="D64" i="4"/>
  <c r="E64" i="4"/>
  <c r="F64" i="4"/>
  <c r="G64" i="4"/>
  <c r="H64" i="4"/>
  <c r="C65" i="4"/>
  <c r="D65" i="4"/>
  <c r="E65" i="4"/>
  <c r="F65" i="4"/>
  <c r="G65" i="4"/>
  <c r="H65" i="4"/>
  <c r="C66" i="4"/>
  <c r="D66" i="4"/>
  <c r="E66" i="4"/>
  <c r="F66" i="4"/>
  <c r="G66" i="4"/>
  <c r="H66" i="4"/>
  <c r="C67" i="4"/>
  <c r="D67" i="4"/>
  <c r="E67" i="4"/>
  <c r="F67" i="4"/>
  <c r="G67" i="4"/>
  <c r="H67" i="4"/>
  <c r="C68" i="4"/>
  <c r="D68" i="4"/>
  <c r="E68" i="4"/>
  <c r="F68" i="4"/>
  <c r="G68" i="4"/>
  <c r="H68" i="4"/>
  <c r="C69" i="4"/>
  <c r="D69" i="4"/>
  <c r="E69" i="4"/>
  <c r="F69" i="4"/>
  <c r="G69" i="4"/>
  <c r="H69" i="4"/>
  <c r="C70" i="4"/>
  <c r="D70" i="4"/>
  <c r="E70" i="4"/>
  <c r="F70" i="4"/>
  <c r="G70" i="4"/>
  <c r="H70" i="4"/>
  <c r="C71" i="4"/>
  <c r="D71" i="4"/>
  <c r="E71" i="4"/>
  <c r="F71" i="4"/>
  <c r="G71" i="4"/>
  <c r="H71" i="4"/>
  <c r="C72" i="4"/>
  <c r="D72" i="4"/>
  <c r="E72" i="4"/>
  <c r="F72" i="4"/>
  <c r="G72" i="4"/>
  <c r="H72" i="4"/>
  <c r="C73" i="4"/>
  <c r="D73" i="4"/>
  <c r="E73" i="4"/>
  <c r="F73" i="4"/>
  <c r="G73" i="4"/>
  <c r="H73" i="4"/>
  <c r="C74" i="4"/>
  <c r="D74" i="4"/>
  <c r="E74" i="4"/>
  <c r="F74" i="4"/>
  <c r="G74" i="4"/>
  <c r="H74" i="4"/>
  <c r="C75" i="4"/>
  <c r="D75" i="4"/>
  <c r="E75" i="4"/>
  <c r="F75" i="4"/>
  <c r="G75" i="4"/>
  <c r="H75" i="4"/>
  <c r="C76" i="4"/>
  <c r="D76" i="4"/>
  <c r="E76" i="4"/>
  <c r="F76" i="4"/>
  <c r="G76" i="4"/>
  <c r="H76" i="4"/>
  <c r="C77" i="4"/>
  <c r="D77" i="4"/>
  <c r="E77" i="4"/>
  <c r="F77" i="4"/>
  <c r="G77" i="4"/>
  <c r="H77" i="4"/>
  <c r="C78" i="4"/>
  <c r="D78" i="4"/>
  <c r="E78" i="4"/>
  <c r="F78" i="4"/>
  <c r="G78" i="4"/>
  <c r="H78" i="4"/>
  <c r="C79" i="4"/>
  <c r="D79" i="4"/>
  <c r="E79" i="4"/>
  <c r="F79" i="4"/>
  <c r="G79" i="4"/>
  <c r="H79" i="4"/>
  <c r="C80" i="4"/>
  <c r="D80" i="4"/>
  <c r="E80" i="4"/>
  <c r="F80" i="4"/>
  <c r="G80" i="4"/>
  <c r="H80" i="4"/>
  <c r="C81" i="4"/>
  <c r="D81" i="4"/>
  <c r="E81" i="4"/>
  <c r="F81" i="4"/>
  <c r="G81" i="4"/>
  <c r="H81" i="4"/>
  <c r="C82" i="4"/>
  <c r="D82" i="4"/>
  <c r="E82" i="4"/>
  <c r="F82" i="4"/>
  <c r="G82" i="4"/>
  <c r="H82" i="4"/>
  <c r="C83" i="4"/>
  <c r="D83" i="4"/>
  <c r="E83" i="4"/>
  <c r="F83" i="4"/>
  <c r="G83" i="4"/>
  <c r="H83" i="4"/>
  <c r="C84" i="4"/>
  <c r="D84" i="4"/>
  <c r="E84" i="4"/>
  <c r="F84" i="4"/>
  <c r="G84" i="4"/>
  <c r="H84" i="4"/>
  <c r="C85" i="4"/>
  <c r="D85" i="4"/>
  <c r="E85" i="4"/>
  <c r="F85" i="4"/>
  <c r="G85" i="4"/>
  <c r="H85" i="4"/>
  <c r="C86" i="4"/>
  <c r="D86" i="4"/>
  <c r="E86" i="4"/>
  <c r="F86" i="4"/>
  <c r="G86" i="4"/>
  <c r="H86" i="4"/>
  <c r="C87" i="4"/>
  <c r="D87" i="4"/>
  <c r="E87" i="4"/>
  <c r="F87" i="4"/>
  <c r="G87" i="4"/>
  <c r="H87" i="4"/>
  <c r="C88" i="4"/>
  <c r="D88" i="4"/>
  <c r="E88" i="4"/>
  <c r="F88" i="4"/>
  <c r="G88" i="4"/>
  <c r="H88" i="4"/>
  <c r="C89" i="4"/>
  <c r="D89" i="4"/>
  <c r="E89" i="4"/>
  <c r="F89" i="4"/>
  <c r="G89" i="4"/>
  <c r="H89" i="4"/>
  <c r="C90" i="4"/>
  <c r="D90" i="4"/>
  <c r="E90" i="4"/>
  <c r="F90" i="4"/>
  <c r="G90" i="4"/>
  <c r="H90" i="4"/>
  <c r="C91" i="4"/>
  <c r="D91" i="4"/>
  <c r="E91" i="4"/>
  <c r="F91" i="4"/>
  <c r="G91" i="4"/>
  <c r="H91" i="4"/>
  <c r="C92" i="4"/>
  <c r="D92" i="4"/>
  <c r="E92" i="4"/>
  <c r="F92" i="4"/>
  <c r="G92" i="4"/>
  <c r="H92" i="4"/>
  <c r="C93" i="4"/>
  <c r="D93" i="4"/>
  <c r="E93" i="4"/>
  <c r="F93" i="4"/>
  <c r="G93" i="4"/>
  <c r="H93" i="4"/>
  <c r="C94" i="4"/>
  <c r="D94" i="4"/>
  <c r="E94" i="4"/>
  <c r="F94" i="4"/>
  <c r="G94" i="4"/>
  <c r="H94" i="4"/>
  <c r="C95" i="4"/>
  <c r="D95" i="4"/>
  <c r="E95" i="4"/>
  <c r="F95" i="4"/>
  <c r="G95" i="4"/>
  <c r="H95" i="4"/>
  <c r="C96" i="4"/>
  <c r="D96" i="4"/>
  <c r="E96" i="4"/>
  <c r="F96" i="4"/>
  <c r="G96" i="4"/>
  <c r="H96" i="4"/>
  <c r="C97" i="4"/>
  <c r="D97" i="4"/>
  <c r="E97" i="4"/>
  <c r="F97" i="4"/>
  <c r="G97" i="4"/>
  <c r="H97" i="4"/>
  <c r="C98" i="4"/>
  <c r="D98" i="4"/>
  <c r="E98" i="4"/>
  <c r="F98" i="4"/>
  <c r="G98" i="4"/>
  <c r="H98" i="4"/>
  <c r="C99" i="4"/>
  <c r="D99" i="4"/>
  <c r="E99" i="4"/>
  <c r="F99" i="4"/>
  <c r="G99" i="4"/>
  <c r="H99" i="4"/>
  <c r="C100" i="4"/>
  <c r="D100" i="4"/>
  <c r="E100" i="4"/>
  <c r="F100" i="4"/>
  <c r="G100" i="4"/>
  <c r="H100" i="4"/>
  <c r="C101" i="4"/>
  <c r="D101" i="4"/>
  <c r="E101" i="4"/>
  <c r="F101" i="4"/>
  <c r="G101" i="4"/>
  <c r="H101" i="4"/>
  <c r="C102" i="4"/>
  <c r="D102" i="4"/>
  <c r="E102" i="4"/>
  <c r="F102" i="4"/>
  <c r="G102" i="4"/>
  <c r="H102" i="4"/>
  <c r="C103" i="4"/>
  <c r="D103" i="4"/>
  <c r="E103" i="4"/>
  <c r="F103" i="4"/>
  <c r="G103" i="4"/>
  <c r="H103" i="4"/>
  <c r="C104" i="4"/>
  <c r="D104" i="4"/>
  <c r="E104" i="4"/>
  <c r="F104" i="4"/>
  <c r="G104" i="4"/>
  <c r="H104" i="4"/>
  <c r="C105" i="4"/>
  <c r="D105" i="4"/>
  <c r="E105" i="4"/>
  <c r="F105" i="4"/>
  <c r="G105" i="4"/>
  <c r="H105" i="4"/>
  <c r="C106" i="4"/>
  <c r="D106" i="4"/>
  <c r="E106" i="4"/>
  <c r="F106" i="4"/>
  <c r="G106" i="4"/>
  <c r="H106" i="4"/>
  <c r="C107" i="4"/>
  <c r="D107" i="4"/>
  <c r="E107" i="4"/>
  <c r="F107" i="4"/>
  <c r="G107" i="4"/>
  <c r="H107" i="4"/>
  <c r="C108" i="4"/>
  <c r="D108" i="4"/>
  <c r="E108" i="4"/>
  <c r="F108" i="4"/>
  <c r="G108" i="4"/>
  <c r="H108" i="4"/>
  <c r="C109" i="4"/>
  <c r="D109" i="4"/>
  <c r="E109" i="4"/>
  <c r="F109" i="4"/>
  <c r="G109" i="4"/>
  <c r="H109" i="4"/>
  <c r="C110" i="4"/>
  <c r="D110" i="4"/>
  <c r="E110" i="4"/>
  <c r="F110" i="4"/>
  <c r="G110" i="4"/>
  <c r="H110" i="4"/>
  <c r="C111" i="4"/>
  <c r="D111" i="4"/>
  <c r="E111" i="4"/>
  <c r="F111" i="4"/>
  <c r="G111" i="4"/>
  <c r="H111" i="4"/>
  <c r="C112" i="4"/>
  <c r="D112" i="4"/>
  <c r="E112" i="4"/>
  <c r="F112" i="4"/>
  <c r="G112" i="4"/>
  <c r="H112" i="4"/>
  <c r="C113" i="4"/>
  <c r="D113" i="4"/>
  <c r="E113" i="4"/>
  <c r="F113" i="4"/>
  <c r="G113" i="4"/>
  <c r="H113" i="4"/>
  <c r="C114" i="4"/>
  <c r="D114" i="4"/>
  <c r="E114" i="4"/>
  <c r="F114" i="4"/>
  <c r="G114" i="4"/>
  <c r="H114" i="4"/>
  <c r="C115" i="4"/>
  <c r="D115" i="4"/>
  <c r="E115" i="4"/>
  <c r="F115" i="4"/>
  <c r="G115" i="4"/>
  <c r="H115" i="4"/>
  <c r="C116" i="4"/>
  <c r="D116" i="4"/>
  <c r="E116" i="4"/>
  <c r="F116" i="4"/>
  <c r="G116" i="4"/>
  <c r="H116" i="4"/>
  <c r="C117" i="4"/>
  <c r="D117" i="4"/>
  <c r="E117" i="4"/>
  <c r="F117" i="4"/>
  <c r="G117" i="4"/>
  <c r="H117" i="4"/>
  <c r="C118" i="4"/>
  <c r="D118" i="4"/>
  <c r="E118" i="4"/>
  <c r="F118" i="4"/>
  <c r="G118" i="4"/>
  <c r="H118" i="4"/>
  <c r="C119" i="4"/>
  <c r="D119" i="4"/>
  <c r="E119" i="4"/>
  <c r="F119" i="4"/>
  <c r="G119" i="4"/>
  <c r="H119" i="4"/>
  <c r="C120" i="4"/>
  <c r="D120" i="4"/>
  <c r="E120" i="4"/>
  <c r="F120" i="4"/>
  <c r="G120" i="4"/>
  <c r="H120" i="4"/>
  <c r="C121" i="4"/>
  <c r="D121" i="4"/>
  <c r="E121" i="4"/>
  <c r="F121" i="4"/>
  <c r="G121" i="4"/>
  <c r="H121" i="4"/>
  <c r="C122" i="4"/>
  <c r="D122" i="4"/>
  <c r="E122" i="4"/>
  <c r="F122" i="4"/>
  <c r="G122" i="4"/>
  <c r="H122" i="4"/>
  <c r="C123" i="4"/>
  <c r="D123" i="4"/>
  <c r="E123" i="4"/>
  <c r="F123" i="4"/>
  <c r="G123" i="4"/>
  <c r="H123" i="4"/>
  <c r="C124" i="4"/>
  <c r="D124" i="4"/>
  <c r="E124" i="4"/>
  <c r="F124" i="4"/>
  <c r="G124" i="4"/>
  <c r="H124" i="4"/>
  <c r="C125" i="4"/>
  <c r="D125" i="4"/>
  <c r="E125" i="4"/>
  <c r="F125" i="4"/>
  <c r="G125" i="4"/>
  <c r="H125" i="4"/>
  <c r="C126" i="4"/>
  <c r="D126" i="4"/>
  <c r="E126" i="4"/>
  <c r="F126" i="4"/>
  <c r="G126" i="4"/>
  <c r="H126" i="4"/>
  <c r="C127" i="4"/>
  <c r="D127" i="4"/>
  <c r="E127" i="4"/>
  <c r="F127" i="4"/>
  <c r="G127" i="4"/>
  <c r="H127" i="4"/>
  <c r="C128" i="4"/>
  <c r="D128" i="4"/>
  <c r="E128" i="4"/>
  <c r="F128" i="4"/>
  <c r="G128" i="4"/>
  <c r="H128" i="4"/>
  <c r="C129" i="4"/>
  <c r="D129" i="4"/>
  <c r="E129" i="4"/>
  <c r="F129" i="4"/>
  <c r="G129" i="4"/>
  <c r="H129" i="4"/>
  <c r="C130" i="4"/>
  <c r="D130" i="4"/>
  <c r="E130" i="4"/>
  <c r="F130" i="4"/>
  <c r="G130" i="4"/>
  <c r="H130" i="4"/>
  <c r="C131" i="4"/>
  <c r="D131" i="4"/>
  <c r="E131" i="4"/>
  <c r="F131" i="4"/>
  <c r="G131" i="4"/>
  <c r="H131" i="4"/>
  <c r="C132" i="4"/>
  <c r="D132" i="4"/>
  <c r="E132" i="4"/>
  <c r="F132" i="4"/>
  <c r="G132" i="4"/>
  <c r="H132" i="4"/>
  <c r="C133" i="4"/>
  <c r="D133" i="4"/>
  <c r="E133" i="4"/>
  <c r="F133" i="4"/>
  <c r="G133" i="4"/>
  <c r="H133" i="4"/>
  <c r="C134" i="4"/>
  <c r="D134" i="4"/>
  <c r="E134" i="4"/>
  <c r="F134" i="4"/>
  <c r="G134" i="4"/>
  <c r="H134" i="4"/>
  <c r="C135" i="4"/>
  <c r="D135" i="4"/>
  <c r="E135" i="4"/>
  <c r="F135" i="4"/>
  <c r="G135" i="4"/>
  <c r="H135" i="4"/>
  <c r="C136" i="4"/>
  <c r="D136" i="4"/>
  <c r="E136" i="4"/>
  <c r="F136" i="4"/>
  <c r="G136" i="4"/>
  <c r="H136" i="4"/>
  <c r="C137" i="4"/>
  <c r="D137" i="4"/>
  <c r="E137" i="4"/>
  <c r="F137" i="4"/>
  <c r="G137" i="4"/>
  <c r="H137" i="4"/>
  <c r="C138" i="4"/>
  <c r="D138" i="4"/>
  <c r="E138" i="4"/>
  <c r="F138" i="4"/>
  <c r="G138" i="4"/>
  <c r="H138" i="4"/>
  <c r="C139" i="4"/>
  <c r="D139" i="4"/>
  <c r="E139" i="4"/>
  <c r="F139" i="4"/>
  <c r="G139" i="4"/>
  <c r="H139" i="4"/>
  <c r="C140" i="4"/>
  <c r="D140" i="4"/>
  <c r="E140" i="4"/>
  <c r="F140" i="4"/>
  <c r="G140" i="4"/>
  <c r="H140" i="4"/>
  <c r="C141" i="4"/>
  <c r="D141" i="4"/>
  <c r="E141" i="4"/>
  <c r="F141" i="4"/>
  <c r="G141" i="4"/>
  <c r="H141" i="4"/>
  <c r="C142" i="4"/>
  <c r="D142" i="4"/>
  <c r="E142" i="4"/>
  <c r="F142" i="4"/>
  <c r="G142" i="4"/>
  <c r="H142" i="4"/>
  <c r="C143" i="4"/>
  <c r="D143" i="4"/>
  <c r="E143" i="4"/>
  <c r="F143" i="4"/>
  <c r="G143" i="4"/>
  <c r="H143" i="4"/>
  <c r="C144" i="4"/>
  <c r="D144" i="4"/>
  <c r="E144" i="4"/>
  <c r="F144" i="4"/>
  <c r="G144" i="4"/>
  <c r="H144" i="4"/>
  <c r="C145" i="4"/>
  <c r="D145" i="4"/>
  <c r="E145" i="4"/>
  <c r="F145" i="4"/>
  <c r="G145" i="4"/>
  <c r="H145" i="4"/>
  <c r="C146" i="4"/>
  <c r="D146" i="4"/>
  <c r="E146" i="4"/>
  <c r="F146" i="4"/>
  <c r="G146" i="4"/>
  <c r="H146" i="4"/>
  <c r="C147" i="4"/>
  <c r="D147" i="4"/>
  <c r="E147" i="4"/>
  <c r="F147" i="4"/>
  <c r="G147" i="4"/>
  <c r="H147" i="4"/>
  <c r="C148" i="4"/>
  <c r="D148" i="4"/>
  <c r="E148" i="4"/>
  <c r="F148" i="4"/>
  <c r="G148" i="4"/>
  <c r="H148" i="4"/>
  <c r="C149" i="4"/>
  <c r="D149" i="4"/>
  <c r="E149" i="4"/>
  <c r="F149" i="4"/>
  <c r="G149" i="4"/>
  <c r="H149" i="4"/>
  <c r="C150" i="4"/>
  <c r="D150" i="4"/>
  <c r="E150" i="4"/>
  <c r="F150" i="4"/>
  <c r="G150" i="4"/>
  <c r="H150" i="4"/>
  <c r="C151" i="4"/>
  <c r="D151" i="4"/>
  <c r="E151" i="4"/>
  <c r="F151" i="4"/>
  <c r="G151" i="4"/>
  <c r="H151" i="4"/>
  <c r="C152" i="4"/>
  <c r="D152" i="4"/>
  <c r="E152" i="4"/>
  <c r="F152" i="4"/>
  <c r="G152" i="4"/>
  <c r="H152" i="4"/>
  <c r="C153" i="4"/>
  <c r="D153" i="4"/>
  <c r="E153" i="4"/>
  <c r="F153" i="4"/>
  <c r="G153" i="4"/>
  <c r="H153" i="4"/>
  <c r="C154" i="4"/>
  <c r="D154" i="4"/>
  <c r="E154" i="4"/>
  <c r="F154" i="4"/>
  <c r="G154" i="4"/>
  <c r="H154" i="4"/>
  <c r="C155" i="4"/>
  <c r="D155" i="4"/>
  <c r="E155" i="4"/>
  <c r="F155" i="4"/>
  <c r="G155" i="4"/>
  <c r="H155" i="4"/>
  <c r="C156" i="4"/>
  <c r="D156" i="4"/>
  <c r="E156" i="4"/>
  <c r="F156" i="4"/>
  <c r="G156" i="4"/>
  <c r="H156" i="4"/>
  <c r="C157" i="4"/>
  <c r="D157" i="4"/>
  <c r="E157" i="4"/>
  <c r="F157" i="4"/>
  <c r="G157" i="4"/>
  <c r="H157" i="4"/>
  <c r="C158" i="4"/>
  <c r="D158" i="4"/>
  <c r="E158" i="4"/>
  <c r="F158" i="4"/>
  <c r="G158" i="4"/>
  <c r="H158" i="4"/>
  <c r="C159" i="4"/>
  <c r="D159" i="4"/>
  <c r="E159" i="4"/>
  <c r="F159" i="4"/>
  <c r="G159" i="4"/>
  <c r="H159" i="4"/>
  <c r="C160" i="4"/>
  <c r="D160" i="4"/>
  <c r="E160" i="4"/>
  <c r="F160" i="4"/>
  <c r="G160" i="4"/>
  <c r="H160" i="4"/>
  <c r="C161" i="4"/>
  <c r="D161" i="4"/>
  <c r="E161" i="4"/>
  <c r="F161" i="4"/>
  <c r="G161" i="4"/>
  <c r="H161" i="4"/>
  <c r="C162" i="4"/>
  <c r="D162" i="4"/>
  <c r="E162" i="4"/>
  <c r="F162" i="4"/>
  <c r="G162" i="4"/>
  <c r="H162" i="4"/>
  <c r="C163" i="4"/>
  <c r="D163" i="4"/>
  <c r="E163" i="4"/>
  <c r="F163" i="4"/>
  <c r="G163" i="4"/>
  <c r="H163" i="4"/>
  <c r="C164" i="4"/>
  <c r="D164" i="4"/>
  <c r="E164" i="4"/>
  <c r="F164" i="4"/>
  <c r="G164" i="4"/>
  <c r="H164" i="4"/>
  <c r="C165" i="4"/>
  <c r="D165" i="4"/>
  <c r="E165" i="4"/>
  <c r="F165" i="4"/>
  <c r="G165" i="4"/>
  <c r="H165" i="4"/>
  <c r="C166" i="4"/>
  <c r="D166" i="4"/>
  <c r="E166" i="4"/>
  <c r="F166" i="4"/>
  <c r="G166" i="4"/>
  <c r="H166" i="4"/>
  <c r="C167" i="4"/>
  <c r="D167" i="4"/>
  <c r="E167" i="4"/>
  <c r="F167" i="4"/>
  <c r="G167" i="4"/>
  <c r="H167" i="4"/>
  <c r="C168" i="4"/>
  <c r="D168" i="4"/>
  <c r="E168" i="4"/>
  <c r="F168" i="4"/>
  <c r="G168" i="4"/>
  <c r="H168" i="4"/>
  <c r="C169" i="4"/>
  <c r="D169" i="4"/>
  <c r="E169" i="4"/>
  <c r="F169" i="4"/>
  <c r="G169" i="4"/>
  <c r="H169" i="4"/>
  <c r="C170" i="4"/>
  <c r="D170" i="4"/>
  <c r="E170" i="4"/>
  <c r="F170" i="4"/>
  <c r="G170" i="4"/>
  <c r="H170" i="4"/>
  <c r="C171" i="4"/>
  <c r="D171" i="4"/>
  <c r="E171" i="4"/>
  <c r="F171" i="4"/>
  <c r="G171" i="4"/>
  <c r="H171" i="4"/>
  <c r="C172" i="4"/>
  <c r="D172" i="4"/>
  <c r="E172" i="4"/>
  <c r="F172" i="4"/>
  <c r="G172" i="4"/>
  <c r="H172" i="4"/>
  <c r="C173" i="4"/>
  <c r="D173" i="4"/>
  <c r="E173" i="4"/>
  <c r="F173" i="4"/>
  <c r="G173" i="4"/>
  <c r="H173" i="4"/>
  <c r="C174" i="4"/>
  <c r="D174" i="4"/>
  <c r="E174" i="4"/>
  <c r="F174" i="4"/>
  <c r="G174" i="4"/>
  <c r="H174" i="4"/>
  <c r="C175" i="4"/>
  <c r="D175" i="4"/>
  <c r="E175" i="4"/>
  <c r="F175" i="4"/>
  <c r="G175" i="4"/>
  <c r="H175" i="4"/>
  <c r="C176" i="4"/>
  <c r="D176" i="4"/>
  <c r="E176" i="4"/>
  <c r="F176" i="4"/>
  <c r="G176" i="4"/>
  <c r="H176" i="4"/>
  <c r="C177" i="4"/>
  <c r="D177" i="4"/>
  <c r="E177" i="4"/>
  <c r="F177" i="4"/>
  <c r="G177" i="4"/>
  <c r="H177" i="4"/>
  <c r="C178" i="4"/>
  <c r="D178" i="4"/>
  <c r="E178" i="4"/>
  <c r="F178" i="4"/>
  <c r="G178" i="4"/>
  <c r="H178" i="4"/>
  <c r="C179" i="4"/>
  <c r="D179" i="4"/>
  <c r="E179" i="4"/>
  <c r="F179" i="4"/>
  <c r="G179" i="4"/>
  <c r="H179" i="4"/>
  <c r="C180" i="4"/>
  <c r="D180" i="4"/>
  <c r="E180" i="4"/>
  <c r="F180" i="4"/>
  <c r="G180" i="4"/>
  <c r="H180" i="4"/>
  <c r="C181" i="4"/>
  <c r="D181" i="4"/>
  <c r="E181" i="4"/>
  <c r="F181" i="4"/>
  <c r="G181" i="4"/>
  <c r="H181" i="4"/>
  <c r="C182" i="4"/>
  <c r="D182" i="4"/>
  <c r="E182" i="4"/>
  <c r="F182" i="4"/>
  <c r="G182" i="4"/>
  <c r="H182" i="4"/>
  <c r="C183" i="4"/>
  <c r="D183" i="4"/>
  <c r="E183" i="4"/>
  <c r="F183" i="4"/>
  <c r="G183" i="4"/>
  <c r="H183" i="4"/>
  <c r="C184" i="4"/>
  <c r="D184" i="4"/>
  <c r="E184" i="4"/>
  <c r="F184" i="4"/>
  <c r="G184" i="4"/>
  <c r="H184" i="4"/>
  <c r="C185" i="4"/>
  <c r="D185" i="4"/>
  <c r="E185" i="4"/>
  <c r="F185" i="4"/>
  <c r="G185" i="4"/>
  <c r="H185" i="4"/>
  <c r="C186" i="4"/>
  <c r="D186" i="4"/>
  <c r="E186" i="4"/>
  <c r="F186" i="4"/>
  <c r="G186" i="4"/>
  <c r="H186" i="4"/>
  <c r="C187" i="4"/>
  <c r="D187" i="4"/>
  <c r="E187" i="4"/>
  <c r="F187" i="4"/>
  <c r="G187" i="4"/>
  <c r="H187" i="4"/>
  <c r="C188" i="4"/>
  <c r="D188" i="4"/>
  <c r="E188" i="4"/>
  <c r="F188" i="4"/>
  <c r="G188" i="4"/>
  <c r="H188" i="4"/>
  <c r="C189" i="4"/>
  <c r="D189" i="4"/>
  <c r="E189" i="4"/>
  <c r="F189" i="4"/>
  <c r="G189" i="4"/>
  <c r="H189" i="4"/>
  <c r="C190" i="4"/>
  <c r="D190" i="4"/>
  <c r="E190" i="4"/>
  <c r="F190" i="4"/>
  <c r="G190" i="4"/>
  <c r="H190" i="4"/>
  <c r="C191" i="4"/>
  <c r="D191" i="4"/>
  <c r="E191" i="4"/>
  <c r="F191" i="4"/>
  <c r="G191" i="4"/>
  <c r="H191" i="4"/>
  <c r="C192" i="4"/>
  <c r="D192" i="4"/>
  <c r="E192" i="4"/>
  <c r="F192" i="4"/>
  <c r="G192" i="4"/>
  <c r="H192" i="4"/>
  <c r="C193" i="4"/>
  <c r="D193" i="4"/>
  <c r="E193" i="4"/>
  <c r="F193" i="4"/>
  <c r="G193" i="4"/>
  <c r="H193" i="4"/>
  <c r="C194" i="4"/>
  <c r="D194" i="4"/>
  <c r="E194" i="4"/>
  <c r="F194" i="4"/>
  <c r="G194" i="4"/>
  <c r="H194" i="4"/>
  <c r="C195" i="4"/>
  <c r="D195" i="4"/>
  <c r="E195" i="4"/>
  <c r="F195" i="4"/>
  <c r="G195" i="4"/>
  <c r="H195" i="4"/>
  <c r="C196" i="4"/>
  <c r="D196" i="4"/>
  <c r="E196" i="4"/>
  <c r="F196" i="4"/>
  <c r="G196" i="4"/>
  <c r="H196" i="4"/>
  <c r="C197" i="4"/>
  <c r="D197" i="4"/>
  <c r="E197" i="4"/>
  <c r="F197" i="4"/>
  <c r="G197" i="4"/>
  <c r="H197" i="4"/>
  <c r="C198" i="4"/>
  <c r="D198" i="4"/>
  <c r="E198" i="4"/>
  <c r="F198" i="4"/>
  <c r="G198" i="4"/>
  <c r="H198" i="4"/>
  <c r="C199" i="4"/>
  <c r="D199" i="4"/>
  <c r="E199" i="4"/>
  <c r="F199" i="4"/>
  <c r="G199" i="4"/>
  <c r="H199" i="4"/>
  <c r="C200" i="4"/>
  <c r="D200" i="4"/>
  <c r="E200" i="4"/>
  <c r="F200" i="4"/>
  <c r="G200" i="4"/>
  <c r="H200" i="4"/>
  <c r="C201" i="4"/>
  <c r="D201" i="4"/>
  <c r="E201" i="4"/>
  <c r="F201" i="4"/>
  <c r="G201" i="4"/>
  <c r="H201" i="4"/>
  <c r="C202" i="4"/>
  <c r="D202" i="4"/>
  <c r="E202" i="4"/>
  <c r="F202" i="4"/>
  <c r="G202" i="4"/>
  <c r="H202" i="4"/>
  <c r="C203" i="4"/>
  <c r="D203" i="4"/>
  <c r="E203" i="4"/>
  <c r="F203" i="4"/>
  <c r="G203" i="4"/>
  <c r="H203" i="4"/>
  <c r="C204" i="4"/>
  <c r="D204" i="4"/>
  <c r="E204" i="4"/>
  <c r="F204" i="4"/>
  <c r="G204" i="4"/>
  <c r="H204" i="4"/>
  <c r="C205" i="4"/>
  <c r="D205" i="4"/>
  <c r="E205" i="4"/>
  <c r="F205" i="4"/>
  <c r="G205" i="4"/>
  <c r="H205" i="4"/>
  <c r="C206" i="4"/>
  <c r="D206" i="4"/>
  <c r="E206" i="4"/>
  <c r="F206" i="4"/>
  <c r="G206" i="4"/>
  <c r="H206" i="4"/>
  <c r="C207" i="4"/>
  <c r="D207" i="4"/>
  <c r="E207" i="4"/>
  <c r="F207" i="4"/>
  <c r="G207" i="4"/>
  <c r="H207" i="4"/>
  <c r="C208" i="4"/>
  <c r="D208" i="4"/>
  <c r="E208" i="4"/>
  <c r="F208" i="4"/>
  <c r="G208" i="4"/>
  <c r="H208" i="4"/>
  <c r="C209" i="4"/>
  <c r="D209" i="4"/>
  <c r="E209" i="4"/>
  <c r="F209" i="4"/>
  <c r="G209" i="4"/>
  <c r="H209" i="4"/>
  <c r="C210" i="4"/>
  <c r="D210" i="4"/>
  <c r="E210" i="4"/>
  <c r="F210" i="4"/>
  <c r="G210" i="4"/>
  <c r="H210" i="4"/>
  <c r="C211" i="4"/>
  <c r="D211" i="4"/>
  <c r="E211" i="4"/>
  <c r="F211" i="4"/>
  <c r="G211" i="4"/>
  <c r="H211" i="4"/>
  <c r="C212" i="4"/>
  <c r="D212" i="4"/>
  <c r="E212" i="4"/>
  <c r="F212" i="4"/>
  <c r="G212" i="4"/>
  <c r="H212" i="4"/>
  <c r="C213" i="4"/>
  <c r="D213" i="4"/>
  <c r="E213" i="4"/>
  <c r="F213" i="4"/>
  <c r="G213" i="4"/>
  <c r="H213" i="4"/>
  <c r="C214" i="4"/>
  <c r="D214" i="4"/>
  <c r="E214" i="4"/>
  <c r="F214" i="4"/>
  <c r="G214" i="4"/>
  <c r="H214" i="4"/>
  <c r="C215" i="4"/>
  <c r="D215" i="4"/>
  <c r="E215" i="4"/>
  <c r="F215" i="4"/>
  <c r="G215" i="4"/>
  <c r="H215" i="4"/>
  <c r="C216" i="4"/>
  <c r="D216" i="4"/>
  <c r="E216" i="4"/>
  <c r="F216" i="4"/>
  <c r="G216" i="4"/>
  <c r="H216" i="4"/>
  <c r="C217" i="4"/>
  <c r="D217" i="4"/>
  <c r="E217" i="4"/>
  <c r="F217" i="4"/>
  <c r="G217" i="4"/>
  <c r="H217" i="4"/>
  <c r="C218" i="4"/>
  <c r="D218" i="4"/>
  <c r="E218" i="4"/>
  <c r="F218" i="4"/>
  <c r="G218" i="4"/>
  <c r="H218" i="4"/>
  <c r="C219" i="4"/>
  <c r="D219" i="4"/>
  <c r="E219" i="4"/>
  <c r="F219" i="4"/>
  <c r="G219" i="4"/>
  <c r="H219" i="4"/>
  <c r="C220" i="4"/>
  <c r="D220" i="4"/>
  <c r="E220" i="4"/>
  <c r="F220" i="4"/>
  <c r="G220" i="4"/>
  <c r="H220" i="4"/>
  <c r="C221" i="4"/>
  <c r="D221" i="4"/>
  <c r="E221" i="4"/>
  <c r="F221" i="4"/>
  <c r="G221" i="4"/>
  <c r="H221" i="4"/>
  <c r="C222" i="4"/>
  <c r="D222" i="4"/>
  <c r="E222" i="4"/>
  <c r="F222" i="4"/>
  <c r="G222" i="4"/>
  <c r="H222" i="4"/>
  <c r="C223" i="4"/>
  <c r="D223" i="4"/>
  <c r="E223" i="4"/>
  <c r="F223" i="4"/>
  <c r="G223" i="4"/>
  <c r="H223" i="4"/>
  <c r="C224" i="4"/>
  <c r="D224" i="4"/>
  <c r="E224" i="4"/>
  <c r="F224" i="4"/>
  <c r="G224" i="4"/>
  <c r="H224" i="4"/>
  <c r="C225" i="4"/>
  <c r="D225" i="4"/>
  <c r="E225" i="4"/>
  <c r="F225" i="4"/>
  <c r="G225" i="4"/>
  <c r="H225" i="4"/>
  <c r="C226" i="4"/>
  <c r="D226" i="4"/>
  <c r="E226" i="4"/>
  <c r="F226" i="4"/>
  <c r="G226" i="4"/>
  <c r="H226" i="4"/>
  <c r="C227" i="4"/>
  <c r="D227" i="4"/>
  <c r="E227" i="4"/>
  <c r="F227" i="4"/>
  <c r="G227" i="4"/>
  <c r="H227" i="4"/>
  <c r="C228" i="4"/>
  <c r="D228" i="4"/>
  <c r="E228" i="4"/>
  <c r="F228" i="4"/>
  <c r="G228" i="4"/>
  <c r="H228" i="4"/>
  <c r="C229" i="4"/>
  <c r="D229" i="4"/>
  <c r="E229" i="4"/>
  <c r="F229" i="4"/>
  <c r="G229" i="4"/>
  <c r="H229" i="4"/>
  <c r="C230" i="4"/>
  <c r="D230" i="4"/>
  <c r="E230" i="4"/>
  <c r="F230" i="4"/>
  <c r="G230" i="4"/>
  <c r="H230" i="4"/>
  <c r="C231" i="4"/>
  <c r="D231" i="4"/>
  <c r="E231" i="4"/>
  <c r="F231" i="4"/>
  <c r="G231" i="4"/>
  <c r="H231" i="4"/>
  <c r="C232" i="4"/>
  <c r="D232" i="4"/>
  <c r="E232" i="4"/>
  <c r="F232" i="4"/>
  <c r="G232" i="4"/>
  <c r="H232" i="4"/>
  <c r="C233" i="4"/>
  <c r="D233" i="4"/>
  <c r="E233" i="4"/>
  <c r="F233" i="4"/>
  <c r="G233" i="4"/>
  <c r="H233" i="4"/>
  <c r="C234" i="4"/>
  <c r="D234" i="4"/>
  <c r="E234" i="4"/>
  <c r="F234" i="4"/>
  <c r="G234" i="4"/>
  <c r="H234" i="4"/>
  <c r="C235" i="4"/>
  <c r="D235" i="4"/>
  <c r="E235" i="4"/>
  <c r="F235" i="4"/>
  <c r="G235" i="4"/>
  <c r="H235" i="4"/>
  <c r="C236" i="4"/>
  <c r="D236" i="4"/>
  <c r="E236" i="4"/>
  <c r="F236" i="4"/>
  <c r="G236" i="4"/>
  <c r="H236" i="4"/>
  <c r="C237" i="4"/>
  <c r="D237" i="4"/>
  <c r="E237" i="4"/>
  <c r="F237" i="4"/>
  <c r="G237" i="4"/>
  <c r="H237" i="4"/>
  <c r="C238" i="4"/>
  <c r="D238" i="4"/>
  <c r="E238" i="4"/>
  <c r="F238" i="4"/>
  <c r="G238" i="4"/>
  <c r="H238" i="4"/>
  <c r="C239" i="4"/>
  <c r="D239" i="4"/>
  <c r="E239" i="4"/>
  <c r="F239" i="4"/>
  <c r="G239" i="4"/>
  <c r="H239" i="4"/>
  <c r="C240" i="4"/>
  <c r="D240" i="4"/>
  <c r="E240" i="4"/>
  <c r="F240" i="4"/>
  <c r="G240" i="4"/>
  <c r="H240" i="4"/>
  <c r="C241" i="4"/>
  <c r="D241" i="4"/>
  <c r="E241" i="4"/>
  <c r="F241" i="4"/>
  <c r="G241" i="4"/>
  <c r="H241" i="4"/>
  <c r="C242" i="4"/>
  <c r="D242" i="4"/>
  <c r="E242" i="4"/>
  <c r="F242" i="4"/>
  <c r="G242" i="4"/>
  <c r="H242" i="4"/>
  <c r="C243" i="4"/>
  <c r="D243" i="4"/>
  <c r="E243" i="4"/>
  <c r="F243" i="4"/>
  <c r="G243" i="4"/>
  <c r="H243" i="4"/>
  <c r="C244" i="4"/>
  <c r="D244" i="4"/>
  <c r="E244" i="4"/>
  <c r="F244" i="4"/>
  <c r="G244" i="4"/>
  <c r="H244" i="4"/>
  <c r="C245" i="4"/>
  <c r="D245" i="4"/>
  <c r="E245" i="4"/>
  <c r="F245" i="4"/>
  <c r="G245" i="4"/>
  <c r="H245" i="4"/>
  <c r="C246" i="4"/>
  <c r="D246" i="4"/>
  <c r="E246" i="4"/>
  <c r="F246" i="4"/>
  <c r="G246" i="4"/>
  <c r="H246" i="4"/>
  <c r="C247" i="4"/>
  <c r="D247" i="4"/>
  <c r="E247" i="4"/>
  <c r="F247" i="4"/>
  <c r="G247" i="4"/>
  <c r="H247" i="4"/>
  <c r="C248" i="4"/>
  <c r="D248" i="4"/>
  <c r="E248" i="4"/>
  <c r="F248" i="4"/>
  <c r="G248" i="4"/>
  <c r="H248" i="4"/>
  <c r="C249" i="4"/>
  <c r="D249" i="4"/>
  <c r="E249" i="4"/>
  <c r="F249" i="4"/>
  <c r="G249" i="4"/>
  <c r="H249" i="4"/>
  <c r="C250" i="4"/>
  <c r="D250" i="4"/>
  <c r="E250" i="4"/>
  <c r="F250" i="4"/>
  <c r="G250" i="4"/>
  <c r="H250" i="4"/>
  <c r="C251" i="4"/>
  <c r="D251" i="4"/>
  <c r="E251" i="4"/>
  <c r="F251" i="4"/>
  <c r="G251" i="4"/>
  <c r="H251" i="4"/>
  <c r="C252" i="4"/>
  <c r="D252" i="4"/>
  <c r="E252" i="4"/>
  <c r="F252" i="4"/>
  <c r="G252" i="4"/>
  <c r="H252" i="4"/>
  <c r="C253" i="4"/>
  <c r="D253" i="4"/>
  <c r="E253" i="4"/>
  <c r="F253" i="4"/>
  <c r="G253" i="4"/>
  <c r="H253" i="4"/>
  <c r="C254" i="4"/>
  <c r="D254" i="4"/>
  <c r="E254" i="4"/>
  <c r="F254" i="4"/>
  <c r="G254" i="4"/>
  <c r="H254" i="4"/>
  <c r="C255" i="4"/>
  <c r="D255" i="4"/>
  <c r="E255" i="4"/>
  <c r="F255" i="4"/>
  <c r="G255" i="4"/>
  <c r="H255" i="4"/>
  <c r="C256" i="4"/>
  <c r="D256" i="4"/>
  <c r="E256" i="4"/>
  <c r="F256" i="4"/>
  <c r="G256" i="4"/>
  <c r="H256" i="4"/>
  <c r="C257" i="4"/>
  <c r="D257" i="4"/>
  <c r="E257" i="4"/>
  <c r="F257" i="4"/>
  <c r="G257" i="4"/>
  <c r="H257" i="4"/>
  <c r="C258" i="4"/>
  <c r="D258" i="4"/>
  <c r="E258" i="4"/>
  <c r="F258" i="4"/>
  <c r="G258" i="4"/>
  <c r="H258" i="4"/>
  <c r="C259" i="4"/>
  <c r="D259" i="4"/>
  <c r="E259" i="4"/>
  <c r="F259" i="4"/>
  <c r="G259" i="4"/>
  <c r="H259" i="4"/>
  <c r="C260" i="4"/>
  <c r="D260" i="4"/>
  <c r="E260" i="4"/>
  <c r="F260" i="4"/>
  <c r="G260" i="4"/>
  <c r="H260" i="4"/>
  <c r="C261" i="4"/>
  <c r="D261" i="4"/>
  <c r="E261" i="4"/>
  <c r="F261" i="4"/>
  <c r="G261" i="4"/>
  <c r="H261" i="4"/>
  <c r="C262" i="4"/>
  <c r="D262" i="4"/>
  <c r="E262" i="4"/>
  <c r="F262" i="4"/>
  <c r="G262" i="4"/>
  <c r="H262" i="4"/>
  <c r="C263" i="4"/>
  <c r="D263" i="4"/>
  <c r="E263" i="4"/>
  <c r="F263" i="4"/>
  <c r="G263" i="4"/>
  <c r="H263" i="4"/>
  <c r="C264" i="4"/>
  <c r="D264" i="4"/>
  <c r="E264" i="4"/>
  <c r="F264" i="4"/>
  <c r="G264" i="4"/>
  <c r="H264" i="4"/>
  <c r="C265" i="4"/>
  <c r="D265" i="4"/>
  <c r="E265" i="4"/>
  <c r="F265" i="4"/>
  <c r="G265" i="4"/>
  <c r="H265" i="4"/>
  <c r="C266" i="4"/>
  <c r="D266" i="4"/>
  <c r="E266" i="4"/>
  <c r="F266" i="4"/>
  <c r="G266" i="4"/>
  <c r="H266" i="4"/>
  <c r="C267" i="4"/>
  <c r="D267" i="4"/>
  <c r="E267" i="4"/>
  <c r="F267" i="4"/>
  <c r="G267" i="4"/>
  <c r="H267" i="4"/>
  <c r="C268" i="4"/>
  <c r="D268" i="4"/>
  <c r="E268" i="4"/>
  <c r="F268" i="4"/>
  <c r="G268" i="4"/>
  <c r="H268" i="4"/>
  <c r="C269" i="4"/>
  <c r="D269" i="4"/>
  <c r="E269" i="4"/>
  <c r="F269" i="4"/>
  <c r="G269" i="4"/>
  <c r="H269" i="4"/>
  <c r="C270" i="4"/>
  <c r="D270" i="4"/>
  <c r="E270" i="4"/>
  <c r="F270" i="4"/>
  <c r="G270" i="4"/>
  <c r="H270" i="4"/>
  <c r="C271" i="4"/>
  <c r="D271" i="4"/>
  <c r="E271" i="4"/>
  <c r="F271" i="4"/>
  <c r="G271" i="4"/>
  <c r="H271" i="4"/>
  <c r="C272" i="4"/>
  <c r="D272" i="4"/>
  <c r="E272" i="4"/>
  <c r="F272" i="4"/>
  <c r="G272" i="4"/>
  <c r="H272" i="4"/>
  <c r="C273" i="4"/>
  <c r="D273" i="4"/>
  <c r="E273" i="4"/>
  <c r="F273" i="4"/>
  <c r="G273" i="4"/>
  <c r="H273" i="4"/>
  <c r="C274" i="4"/>
  <c r="D274" i="4"/>
  <c r="E274" i="4"/>
  <c r="F274" i="4"/>
  <c r="G274" i="4"/>
  <c r="H274" i="4"/>
  <c r="C275" i="4"/>
  <c r="D275" i="4"/>
  <c r="E275" i="4"/>
  <c r="F275" i="4"/>
  <c r="G275" i="4"/>
  <c r="H275" i="4"/>
  <c r="C276" i="4"/>
  <c r="D276" i="4"/>
  <c r="E276" i="4"/>
  <c r="F276" i="4"/>
  <c r="G276" i="4"/>
  <c r="H276" i="4"/>
  <c r="C277" i="4"/>
  <c r="D277" i="4"/>
  <c r="E277" i="4"/>
  <c r="F277" i="4"/>
  <c r="G277" i="4"/>
  <c r="H277" i="4"/>
  <c r="C278" i="4"/>
  <c r="D278" i="4"/>
  <c r="E278" i="4"/>
  <c r="F278" i="4"/>
  <c r="G278" i="4"/>
  <c r="H278" i="4"/>
  <c r="C279" i="4"/>
  <c r="D279" i="4"/>
  <c r="E279" i="4"/>
  <c r="F279" i="4"/>
  <c r="G279" i="4"/>
  <c r="H279" i="4"/>
  <c r="C280" i="4"/>
  <c r="D280" i="4"/>
  <c r="E280" i="4"/>
  <c r="F280" i="4"/>
  <c r="G280" i="4"/>
  <c r="H280" i="4"/>
  <c r="C281" i="4"/>
  <c r="D281" i="4"/>
  <c r="E281" i="4"/>
  <c r="F281" i="4"/>
  <c r="G281" i="4"/>
  <c r="H281" i="4"/>
  <c r="C282" i="4"/>
  <c r="D282" i="4"/>
  <c r="E282" i="4"/>
  <c r="F282" i="4"/>
  <c r="G282" i="4"/>
  <c r="H282" i="4"/>
  <c r="C283" i="4"/>
  <c r="D283" i="4"/>
  <c r="E283" i="4"/>
  <c r="F283" i="4"/>
  <c r="G283" i="4"/>
  <c r="H283" i="4"/>
  <c r="C284" i="4"/>
  <c r="D284" i="4"/>
  <c r="E284" i="4"/>
  <c r="F284" i="4"/>
  <c r="G284" i="4"/>
  <c r="H284" i="4"/>
  <c r="C285" i="4"/>
  <c r="D285" i="4"/>
  <c r="E285" i="4"/>
  <c r="F285" i="4"/>
  <c r="G285" i="4"/>
  <c r="H285" i="4"/>
  <c r="C286" i="4"/>
  <c r="D286" i="4"/>
  <c r="E286" i="4"/>
  <c r="F286" i="4"/>
  <c r="G286" i="4"/>
  <c r="H286" i="4"/>
  <c r="C287" i="4"/>
  <c r="D287" i="4"/>
  <c r="E287" i="4"/>
  <c r="F287" i="4"/>
  <c r="G287" i="4"/>
  <c r="H287" i="4"/>
  <c r="C288" i="4"/>
  <c r="D288" i="4"/>
  <c r="E288" i="4"/>
  <c r="F288" i="4"/>
  <c r="G288" i="4"/>
  <c r="H288" i="4"/>
  <c r="C289" i="4"/>
  <c r="D289" i="4"/>
  <c r="E289" i="4"/>
  <c r="F289" i="4"/>
  <c r="G289" i="4"/>
  <c r="H289" i="4"/>
  <c r="C290" i="4"/>
  <c r="D290" i="4"/>
  <c r="E290" i="4"/>
  <c r="F290" i="4"/>
  <c r="G290" i="4"/>
  <c r="H290" i="4"/>
  <c r="C291" i="4"/>
  <c r="D291" i="4"/>
  <c r="E291" i="4"/>
  <c r="F291" i="4"/>
  <c r="G291" i="4"/>
  <c r="H291" i="4"/>
  <c r="C292" i="4"/>
  <c r="D292" i="4"/>
  <c r="E292" i="4"/>
  <c r="F292" i="4"/>
  <c r="G292" i="4"/>
  <c r="H292" i="4"/>
  <c r="C293" i="4"/>
  <c r="D293" i="4"/>
  <c r="E293" i="4"/>
  <c r="F293" i="4"/>
  <c r="G293" i="4"/>
  <c r="H293" i="4"/>
  <c r="C294" i="4"/>
  <c r="D294" i="4"/>
  <c r="E294" i="4"/>
  <c r="F294" i="4"/>
  <c r="G294" i="4"/>
  <c r="H294" i="4"/>
  <c r="C295" i="4"/>
  <c r="D295" i="4"/>
  <c r="E295" i="4"/>
  <c r="F295" i="4"/>
  <c r="G295" i="4"/>
  <c r="H295" i="4"/>
  <c r="C296" i="4"/>
  <c r="D296" i="4"/>
  <c r="E296" i="4"/>
  <c r="F296" i="4"/>
  <c r="G296" i="4"/>
  <c r="H296" i="4"/>
  <c r="C297" i="4"/>
  <c r="D297" i="4"/>
  <c r="E297" i="4"/>
  <c r="F297" i="4"/>
  <c r="G297" i="4"/>
  <c r="H297" i="4"/>
  <c r="C298" i="4"/>
  <c r="D298" i="4"/>
  <c r="E298" i="4"/>
  <c r="F298" i="4"/>
  <c r="G298" i="4"/>
  <c r="H298" i="4"/>
  <c r="C299" i="4"/>
  <c r="D299" i="4"/>
  <c r="E299" i="4"/>
  <c r="F299" i="4"/>
  <c r="G299" i="4"/>
  <c r="H299" i="4"/>
  <c r="C300" i="4"/>
  <c r="D300" i="4"/>
  <c r="E300" i="4"/>
  <c r="F300" i="4"/>
  <c r="G300" i="4"/>
  <c r="H300" i="4"/>
  <c r="C301" i="4"/>
  <c r="D301" i="4"/>
  <c r="E301" i="4"/>
  <c r="F301" i="4"/>
  <c r="G301" i="4"/>
  <c r="H301" i="4"/>
  <c r="C302" i="4"/>
  <c r="D302" i="4"/>
  <c r="E302" i="4"/>
  <c r="F302" i="4"/>
  <c r="G302" i="4"/>
  <c r="H302" i="4"/>
  <c r="C303" i="4"/>
  <c r="D303" i="4"/>
  <c r="E303" i="4"/>
  <c r="F303" i="4"/>
  <c r="G303" i="4"/>
  <c r="H303" i="4"/>
  <c r="C304" i="4"/>
  <c r="D304" i="4"/>
  <c r="E304" i="4"/>
  <c r="F304" i="4"/>
  <c r="G304" i="4"/>
  <c r="H304" i="4"/>
  <c r="C305" i="4"/>
  <c r="D305" i="4"/>
  <c r="E305" i="4"/>
  <c r="F305" i="4"/>
  <c r="G305" i="4"/>
  <c r="H305" i="4"/>
  <c r="C306" i="4"/>
  <c r="D306" i="4"/>
  <c r="E306" i="4"/>
  <c r="F306" i="4"/>
  <c r="G306" i="4"/>
  <c r="H306" i="4"/>
  <c r="C307" i="4"/>
  <c r="D307" i="4"/>
  <c r="E307" i="4"/>
  <c r="F307" i="4"/>
  <c r="G307" i="4"/>
  <c r="H307" i="4"/>
  <c r="C308" i="4"/>
  <c r="D308" i="4"/>
  <c r="E308" i="4"/>
  <c r="F308" i="4"/>
  <c r="G308" i="4"/>
  <c r="H308" i="4"/>
  <c r="C309" i="4"/>
  <c r="D309" i="4"/>
  <c r="E309" i="4"/>
  <c r="F309" i="4"/>
  <c r="G309" i="4"/>
  <c r="H309" i="4"/>
  <c r="C310" i="4"/>
  <c r="D310" i="4"/>
  <c r="E310" i="4"/>
  <c r="F310" i="4"/>
  <c r="G310" i="4"/>
  <c r="H310" i="4"/>
  <c r="C311" i="4"/>
  <c r="D311" i="4"/>
  <c r="E311" i="4"/>
  <c r="F311" i="4"/>
  <c r="G311" i="4"/>
  <c r="H311" i="4"/>
  <c r="C312" i="4"/>
  <c r="D312" i="4"/>
  <c r="E312" i="4"/>
  <c r="F312" i="4"/>
  <c r="G312" i="4"/>
  <c r="H312" i="4"/>
  <c r="C313" i="4"/>
  <c r="D313" i="4"/>
  <c r="E313" i="4"/>
  <c r="F313" i="4"/>
  <c r="G313" i="4"/>
  <c r="H313" i="4"/>
  <c r="C314" i="4"/>
  <c r="D314" i="4"/>
  <c r="E314" i="4"/>
  <c r="F314" i="4"/>
  <c r="G314" i="4"/>
  <c r="H314" i="4"/>
  <c r="C315" i="4"/>
  <c r="D315" i="4"/>
  <c r="E315" i="4"/>
  <c r="F315" i="4"/>
  <c r="G315" i="4"/>
  <c r="H315" i="4"/>
  <c r="C316" i="4"/>
  <c r="D316" i="4"/>
  <c r="E316" i="4"/>
  <c r="F316" i="4"/>
  <c r="G316" i="4"/>
  <c r="H316" i="4"/>
  <c r="C317" i="4"/>
  <c r="D317" i="4"/>
  <c r="E317" i="4"/>
  <c r="F317" i="4"/>
  <c r="G317" i="4"/>
  <c r="H317" i="4"/>
  <c r="C318" i="4"/>
  <c r="D318" i="4"/>
  <c r="E318" i="4"/>
  <c r="F318" i="4"/>
  <c r="G318" i="4"/>
  <c r="H318" i="4"/>
  <c r="C319" i="4"/>
  <c r="D319" i="4"/>
  <c r="E319" i="4"/>
  <c r="F319" i="4"/>
  <c r="G319" i="4"/>
  <c r="H319" i="4"/>
  <c r="C320" i="4"/>
  <c r="D320" i="4"/>
  <c r="E320" i="4"/>
  <c r="F320" i="4"/>
  <c r="G320" i="4"/>
  <c r="H320" i="4"/>
  <c r="C321" i="4"/>
  <c r="D321" i="4"/>
  <c r="E321" i="4"/>
  <c r="F321" i="4"/>
  <c r="G321" i="4"/>
  <c r="H321" i="4"/>
  <c r="C322" i="4"/>
  <c r="D322" i="4"/>
  <c r="E322" i="4"/>
  <c r="F322" i="4"/>
  <c r="G322" i="4"/>
  <c r="H322" i="4"/>
  <c r="C323" i="4"/>
  <c r="D323" i="4"/>
  <c r="E323" i="4"/>
  <c r="F323" i="4"/>
  <c r="G323" i="4"/>
  <c r="H323" i="4"/>
  <c r="C324" i="4"/>
  <c r="D324" i="4"/>
  <c r="E324" i="4"/>
  <c r="F324" i="4"/>
  <c r="G324" i="4"/>
  <c r="H324" i="4"/>
  <c r="C325" i="4"/>
  <c r="D325" i="4"/>
  <c r="E325" i="4"/>
  <c r="F325" i="4"/>
  <c r="G325" i="4"/>
  <c r="H325" i="4"/>
  <c r="C326" i="4"/>
  <c r="D326" i="4"/>
  <c r="E326" i="4"/>
  <c r="F326" i="4"/>
  <c r="G326" i="4"/>
  <c r="H326" i="4"/>
  <c r="C327" i="4"/>
  <c r="D327" i="4"/>
  <c r="E327" i="4"/>
  <c r="F327" i="4"/>
  <c r="G327" i="4"/>
  <c r="H327" i="4"/>
  <c r="C328" i="4"/>
  <c r="D328" i="4"/>
  <c r="E328" i="4"/>
  <c r="F328" i="4"/>
  <c r="G328" i="4"/>
  <c r="H328" i="4"/>
  <c r="C329" i="4"/>
  <c r="D329" i="4"/>
  <c r="E329" i="4"/>
  <c r="F329" i="4"/>
  <c r="G329" i="4"/>
  <c r="H329" i="4"/>
  <c r="C330" i="4"/>
  <c r="D330" i="4"/>
  <c r="E330" i="4"/>
  <c r="F330" i="4"/>
  <c r="G330" i="4"/>
  <c r="H330" i="4"/>
  <c r="C331" i="4"/>
  <c r="D331" i="4"/>
  <c r="E331" i="4"/>
  <c r="F331" i="4"/>
  <c r="G331" i="4"/>
  <c r="H331" i="4"/>
  <c r="C332" i="4"/>
  <c r="D332" i="4"/>
  <c r="E332" i="4"/>
  <c r="F332" i="4"/>
  <c r="G332" i="4"/>
  <c r="H332" i="4"/>
  <c r="C333" i="4"/>
  <c r="D333" i="4"/>
  <c r="E333" i="4"/>
  <c r="F333" i="4"/>
  <c r="G333" i="4"/>
  <c r="H333" i="4"/>
  <c r="C334" i="4"/>
  <c r="D334" i="4"/>
  <c r="E334" i="4"/>
  <c r="F334" i="4"/>
  <c r="G334" i="4"/>
  <c r="H334" i="4"/>
  <c r="C335" i="4"/>
  <c r="D335" i="4"/>
  <c r="E335" i="4"/>
  <c r="F335" i="4"/>
  <c r="G335" i="4"/>
  <c r="H335" i="4"/>
  <c r="C336" i="4"/>
  <c r="D336" i="4"/>
  <c r="E336" i="4"/>
  <c r="F336" i="4"/>
  <c r="G336" i="4"/>
  <c r="H336" i="4"/>
  <c r="C337" i="4"/>
  <c r="D337" i="4"/>
  <c r="E337" i="4"/>
  <c r="F337" i="4"/>
  <c r="G337" i="4"/>
  <c r="H337" i="4"/>
  <c r="C338" i="4"/>
  <c r="D338" i="4"/>
  <c r="E338" i="4"/>
  <c r="F338" i="4"/>
  <c r="G338" i="4"/>
  <c r="H338" i="4"/>
  <c r="C339" i="4"/>
  <c r="D339" i="4"/>
  <c r="E339" i="4"/>
  <c r="F339" i="4"/>
  <c r="G339" i="4"/>
  <c r="H339" i="4"/>
  <c r="C340" i="4"/>
  <c r="D340" i="4"/>
  <c r="E340" i="4"/>
  <c r="F340" i="4"/>
  <c r="G340" i="4"/>
  <c r="H340" i="4"/>
  <c r="C341" i="4"/>
  <c r="D341" i="4"/>
  <c r="E341" i="4"/>
  <c r="F341" i="4"/>
  <c r="G341" i="4"/>
  <c r="H341" i="4"/>
  <c r="C342" i="4"/>
  <c r="D342" i="4"/>
  <c r="E342" i="4"/>
  <c r="F342" i="4"/>
  <c r="G342" i="4"/>
  <c r="H342" i="4"/>
  <c r="C343" i="4"/>
  <c r="D343" i="4"/>
  <c r="E343" i="4"/>
  <c r="F343" i="4"/>
  <c r="G343" i="4"/>
  <c r="H343" i="4"/>
  <c r="C344" i="4"/>
  <c r="D344" i="4"/>
  <c r="E344" i="4"/>
  <c r="F344" i="4"/>
  <c r="G344" i="4"/>
  <c r="H344" i="4"/>
  <c r="C345" i="4"/>
  <c r="D345" i="4"/>
  <c r="E345" i="4"/>
  <c r="F345" i="4"/>
  <c r="G345" i="4"/>
  <c r="H345" i="4"/>
  <c r="C346" i="4"/>
  <c r="D346" i="4"/>
  <c r="E346" i="4"/>
  <c r="F346" i="4"/>
  <c r="G346" i="4"/>
  <c r="H346" i="4"/>
  <c r="C347" i="4"/>
  <c r="D347" i="4"/>
  <c r="E347" i="4"/>
  <c r="F347" i="4"/>
  <c r="G347" i="4"/>
  <c r="H347" i="4"/>
  <c r="C348" i="4"/>
  <c r="D348" i="4"/>
  <c r="E348" i="4"/>
  <c r="F348" i="4"/>
  <c r="G348" i="4"/>
  <c r="H348" i="4"/>
  <c r="C349" i="4"/>
  <c r="D349" i="4"/>
  <c r="E349" i="4"/>
  <c r="F349" i="4"/>
  <c r="G349" i="4"/>
  <c r="H349" i="4"/>
  <c r="C350" i="4"/>
  <c r="D350" i="4"/>
  <c r="E350" i="4"/>
  <c r="F350" i="4"/>
  <c r="G350" i="4"/>
  <c r="H350" i="4"/>
  <c r="C351" i="4"/>
  <c r="D351" i="4"/>
  <c r="E351" i="4"/>
  <c r="F351" i="4"/>
  <c r="G351" i="4"/>
  <c r="H351" i="4"/>
  <c r="C352" i="4"/>
  <c r="D352" i="4"/>
  <c r="E352" i="4"/>
  <c r="F352" i="4"/>
  <c r="G352" i="4"/>
  <c r="H352" i="4"/>
  <c r="C353" i="4"/>
  <c r="D353" i="4"/>
  <c r="E353" i="4"/>
  <c r="F353" i="4"/>
  <c r="G353" i="4"/>
  <c r="H353" i="4"/>
  <c r="C354" i="4"/>
  <c r="D354" i="4"/>
  <c r="E354" i="4"/>
  <c r="F354" i="4"/>
  <c r="G354" i="4"/>
  <c r="H354" i="4"/>
  <c r="C355" i="4"/>
  <c r="D355" i="4"/>
  <c r="E355" i="4"/>
  <c r="F355" i="4"/>
  <c r="G355" i="4"/>
  <c r="H355" i="4"/>
  <c r="C356" i="4"/>
  <c r="D356" i="4"/>
  <c r="E356" i="4"/>
  <c r="F356" i="4"/>
  <c r="G356" i="4"/>
  <c r="H356" i="4"/>
  <c r="C357" i="4"/>
  <c r="D357" i="4"/>
  <c r="E357" i="4"/>
  <c r="F357" i="4"/>
  <c r="G357" i="4"/>
  <c r="H357" i="4"/>
  <c r="C358" i="4"/>
  <c r="D358" i="4"/>
  <c r="E358" i="4"/>
  <c r="F358" i="4"/>
  <c r="G358" i="4"/>
  <c r="H358" i="4"/>
  <c r="C359" i="4"/>
  <c r="D359" i="4"/>
  <c r="E359" i="4"/>
  <c r="F359" i="4"/>
  <c r="G359" i="4"/>
  <c r="H359" i="4"/>
  <c r="C360" i="4"/>
  <c r="D360" i="4"/>
  <c r="E360" i="4"/>
  <c r="F360" i="4"/>
  <c r="G360" i="4"/>
  <c r="H360" i="4"/>
  <c r="C361" i="4"/>
  <c r="D361" i="4"/>
  <c r="E361" i="4"/>
  <c r="F361" i="4"/>
  <c r="G361" i="4"/>
  <c r="H361" i="4"/>
  <c r="C362" i="4"/>
  <c r="D362" i="4"/>
  <c r="E362" i="4"/>
  <c r="F362" i="4"/>
  <c r="G362" i="4"/>
  <c r="H362" i="4"/>
  <c r="C363" i="4"/>
  <c r="D363" i="4"/>
  <c r="E363" i="4"/>
  <c r="F363" i="4"/>
  <c r="G363" i="4"/>
  <c r="H363" i="4"/>
  <c r="C364" i="4"/>
  <c r="D364" i="4"/>
  <c r="E364" i="4"/>
  <c r="F364" i="4"/>
  <c r="G364" i="4"/>
  <c r="H364" i="4"/>
  <c r="C365" i="4"/>
  <c r="D365" i="4"/>
  <c r="E365" i="4"/>
  <c r="F365" i="4"/>
  <c r="G365" i="4"/>
  <c r="H365" i="4"/>
  <c r="C366" i="4"/>
  <c r="D366" i="4"/>
  <c r="E366" i="4"/>
  <c r="F366" i="4"/>
  <c r="G366" i="4"/>
  <c r="H366" i="4"/>
  <c r="C367" i="4"/>
  <c r="D367" i="4"/>
  <c r="E367" i="4"/>
  <c r="F367" i="4"/>
  <c r="G367" i="4"/>
  <c r="H367" i="4"/>
  <c r="C368" i="4"/>
  <c r="D368" i="4"/>
  <c r="E368" i="4"/>
  <c r="F368" i="4"/>
  <c r="G368" i="4"/>
  <c r="H368" i="4"/>
  <c r="C369" i="4"/>
  <c r="D369" i="4"/>
  <c r="E369" i="4"/>
  <c r="F369" i="4"/>
  <c r="G369" i="4"/>
  <c r="H369" i="4"/>
  <c r="C370" i="4"/>
  <c r="D370" i="4"/>
  <c r="E370" i="4"/>
  <c r="F370" i="4"/>
  <c r="G370" i="4"/>
  <c r="H370" i="4"/>
  <c r="C371" i="4"/>
  <c r="D371" i="4"/>
  <c r="E371" i="4"/>
  <c r="F371" i="4"/>
  <c r="G371" i="4"/>
  <c r="H371" i="4"/>
  <c r="C372" i="4"/>
  <c r="D372" i="4"/>
  <c r="E372" i="4"/>
  <c r="F372" i="4"/>
  <c r="G372" i="4"/>
  <c r="H372" i="4"/>
  <c r="C373" i="4"/>
  <c r="D373" i="4"/>
  <c r="E373" i="4"/>
  <c r="F373" i="4"/>
  <c r="G373" i="4"/>
  <c r="H373" i="4"/>
  <c r="C374" i="4"/>
  <c r="D374" i="4"/>
  <c r="E374" i="4"/>
  <c r="F374" i="4"/>
  <c r="G374" i="4"/>
  <c r="H374" i="4"/>
  <c r="C375" i="4"/>
  <c r="D375" i="4"/>
  <c r="E375" i="4"/>
  <c r="F375" i="4"/>
  <c r="G375" i="4"/>
  <c r="H375" i="4"/>
  <c r="C376" i="4"/>
  <c r="D376" i="4"/>
  <c r="E376" i="4"/>
  <c r="F376" i="4"/>
  <c r="G376" i="4"/>
  <c r="H376" i="4"/>
  <c r="C377" i="4"/>
  <c r="D377" i="4"/>
  <c r="E377" i="4"/>
  <c r="F377" i="4"/>
  <c r="G377" i="4"/>
  <c r="H377" i="4"/>
  <c r="C378" i="4"/>
  <c r="D378" i="4"/>
  <c r="E378" i="4"/>
  <c r="F378" i="4"/>
  <c r="G378" i="4"/>
  <c r="H378" i="4"/>
  <c r="C379" i="4"/>
  <c r="D379" i="4"/>
  <c r="E379" i="4"/>
  <c r="F379" i="4"/>
  <c r="G379" i="4"/>
  <c r="H379" i="4"/>
  <c r="C380" i="4"/>
  <c r="D380" i="4"/>
  <c r="E380" i="4"/>
  <c r="F380" i="4"/>
  <c r="G380" i="4"/>
  <c r="H380" i="4"/>
  <c r="C381" i="4"/>
  <c r="D381" i="4"/>
  <c r="E381" i="4"/>
  <c r="F381" i="4"/>
  <c r="G381" i="4"/>
  <c r="H381" i="4"/>
  <c r="C382" i="4"/>
  <c r="D382" i="4"/>
  <c r="E382" i="4"/>
  <c r="F382" i="4"/>
  <c r="G382" i="4"/>
  <c r="H382" i="4"/>
  <c r="C383" i="4"/>
  <c r="D383" i="4"/>
  <c r="E383" i="4"/>
  <c r="F383" i="4"/>
  <c r="G383" i="4"/>
  <c r="H383" i="4"/>
  <c r="C384" i="4"/>
  <c r="D384" i="4"/>
  <c r="E384" i="4"/>
  <c r="F384" i="4"/>
  <c r="G384" i="4"/>
  <c r="H384" i="4"/>
  <c r="C385" i="4"/>
  <c r="D385" i="4"/>
  <c r="E385" i="4"/>
  <c r="F385" i="4"/>
  <c r="G385" i="4"/>
  <c r="H385" i="4"/>
  <c r="C386" i="4"/>
  <c r="D386" i="4"/>
  <c r="E386" i="4"/>
  <c r="F386" i="4"/>
  <c r="G386" i="4"/>
  <c r="H386" i="4"/>
  <c r="C387" i="4"/>
  <c r="D387" i="4"/>
  <c r="E387" i="4"/>
  <c r="F387" i="4"/>
  <c r="G387" i="4"/>
  <c r="H387" i="4"/>
  <c r="C388" i="4"/>
  <c r="D388" i="4"/>
  <c r="E388" i="4"/>
  <c r="F388" i="4"/>
  <c r="G388" i="4"/>
  <c r="H388" i="4"/>
  <c r="C389" i="4"/>
  <c r="D389" i="4"/>
  <c r="E389" i="4"/>
  <c r="F389" i="4"/>
  <c r="G389" i="4"/>
  <c r="H389" i="4"/>
  <c r="C390" i="4"/>
  <c r="D390" i="4"/>
  <c r="E390" i="4"/>
  <c r="F390" i="4"/>
  <c r="G390" i="4"/>
  <c r="H390" i="4"/>
  <c r="C391" i="4"/>
  <c r="D391" i="4"/>
  <c r="E391" i="4"/>
  <c r="F391" i="4"/>
  <c r="G391" i="4"/>
  <c r="H391" i="4"/>
  <c r="C392" i="4"/>
  <c r="D392" i="4"/>
  <c r="E392" i="4"/>
  <c r="F392" i="4"/>
  <c r="G392" i="4"/>
  <c r="H392" i="4"/>
  <c r="C393" i="4"/>
  <c r="D393" i="4"/>
  <c r="E393" i="4"/>
  <c r="F393" i="4"/>
  <c r="G393" i="4"/>
  <c r="H393" i="4"/>
  <c r="C394" i="4"/>
  <c r="D394" i="4"/>
  <c r="E394" i="4"/>
  <c r="F394" i="4"/>
  <c r="G394" i="4"/>
  <c r="H394" i="4"/>
  <c r="C395" i="4"/>
  <c r="D395" i="4"/>
  <c r="E395" i="4"/>
  <c r="F395" i="4"/>
  <c r="G395" i="4"/>
  <c r="H395" i="4"/>
  <c r="C396" i="4"/>
  <c r="D396" i="4"/>
  <c r="E396" i="4"/>
  <c r="F396" i="4"/>
  <c r="G396" i="4"/>
  <c r="H396" i="4"/>
  <c r="C397" i="4"/>
  <c r="D397" i="4"/>
  <c r="E397" i="4"/>
  <c r="F397" i="4"/>
  <c r="G397" i="4"/>
  <c r="H397" i="4"/>
  <c r="C398" i="4"/>
  <c r="D398" i="4"/>
  <c r="E398" i="4"/>
  <c r="F398" i="4"/>
  <c r="G398" i="4"/>
  <c r="H398" i="4"/>
  <c r="C399" i="4"/>
  <c r="D399" i="4"/>
  <c r="E399" i="4"/>
  <c r="F399" i="4"/>
  <c r="G399" i="4"/>
  <c r="H399" i="4"/>
  <c r="C400" i="4"/>
  <c r="D400" i="4"/>
  <c r="E400" i="4"/>
  <c r="F400" i="4"/>
  <c r="G400" i="4"/>
  <c r="H400" i="4"/>
  <c r="C401" i="4"/>
  <c r="D401" i="4"/>
  <c r="E401" i="4"/>
  <c r="F401" i="4"/>
  <c r="G401" i="4"/>
  <c r="H401" i="4"/>
  <c r="C402" i="4"/>
  <c r="D402" i="4"/>
  <c r="E402" i="4"/>
  <c r="F402" i="4"/>
  <c r="G402" i="4"/>
  <c r="H402" i="4"/>
  <c r="C403" i="4"/>
  <c r="D403" i="4"/>
  <c r="E403" i="4"/>
  <c r="F403" i="4"/>
  <c r="G403" i="4"/>
  <c r="H403" i="4"/>
  <c r="C404" i="4"/>
  <c r="D404" i="4"/>
  <c r="E404" i="4"/>
  <c r="F404" i="4"/>
  <c r="G404" i="4"/>
  <c r="H404" i="4"/>
  <c r="C405" i="4"/>
  <c r="D405" i="4"/>
  <c r="E405" i="4"/>
  <c r="F405" i="4"/>
  <c r="G405" i="4"/>
  <c r="H405" i="4"/>
  <c r="C406" i="4"/>
  <c r="D406" i="4"/>
  <c r="E406" i="4"/>
  <c r="F406" i="4"/>
  <c r="G406" i="4"/>
  <c r="H406" i="4"/>
  <c r="C407" i="4"/>
  <c r="D407" i="4"/>
  <c r="E407" i="4"/>
  <c r="F407" i="4"/>
  <c r="G407" i="4"/>
  <c r="H407" i="4"/>
  <c r="C408" i="4"/>
  <c r="D408" i="4"/>
  <c r="E408" i="4"/>
  <c r="F408" i="4"/>
  <c r="G408" i="4"/>
  <c r="H408" i="4"/>
  <c r="C409" i="4"/>
  <c r="D409" i="4"/>
  <c r="E409" i="4"/>
  <c r="F409" i="4"/>
  <c r="G409" i="4"/>
  <c r="H409" i="4"/>
  <c r="C410" i="4"/>
  <c r="D410" i="4"/>
  <c r="E410" i="4"/>
  <c r="F410" i="4"/>
  <c r="G410" i="4"/>
  <c r="H410" i="4"/>
  <c r="C411" i="4"/>
  <c r="D411" i="4"/>
  <c r="E411" i="4"/>
  <c r="F411" i="4"/>
  <c r="G411" i="4"/>
  <c r="H411" i="4"/>
  <c r="C412" i="4"/>
  <c r="D412" i="4"/>
  <c r="E412" i="4"/>
  <c r="F412" i="4"/>
  <c r="G412" i="4"/>
  <c r="H412" i="4"/>
  <c r="C413" i="4"/>
  <c r="D413" i="4"/>
  <c r="E413" i="4"/>
  <c r="F413" i="4"/>
  <c r="G413" i="4"/>
  <c r="H413" i="4"/>
  <c r="C414" i="4"/>
  <c r="D414" i="4"/>
  <c r="E414" i="4"/>
  <c r="F414" i="4"/>
  <c r="G414" i="4"/>
  <c r="H414" i="4"/>
  <c r="C415" i="4"/>
  <c r="D415" i="4"/>
  <c r="E415" i="4"/>
  <c r="F415" i="4"/>
  <c r="G415" i="4"/>
  <c r="H415" i="4"/>
  <c r="C416" i="4"/>
  <c r="D416" i="4"/>
  <c r="E416" i="4"/>
  <c r="F416" i="4"/>
  <c r="G416" i="4"/>
  <c r="H416" i="4"/>
  <c r="C417" i="4"/>
  <c r="D417" i="4"/>
  <c r="E417" i="4"/>
  <c r="F417" i="4"/>
  <c r="G417" i="4"/>
  <c r="H417" i="4"/>
  <c r="C418" i="4"/>
  <c r="D418" i="4"/>
  <c r="E418" i="4"/>
  <c r="F418" i="4"/>
  <c r="G418" i="4"/>
  <c r="H418" i="4"/>
  <c r="C419" i="4"/>
  <c r="D419" i="4"/>
  <c r="E419" i="4"/>
  <c r="F419" i="4"/>
  <c r="G419" i="4"/>
  <c r="H419" i="4"/>
  <c r="C420" i="4"/>
  <c r="D420" i="4"/>
  <c r="E420" i="4"/>
  <c r="F420" i="4"/>
  <c r="G420" i="4"/>
  <c r="H420" i="4"/>
  <c r="C421" i="4"/>
  <c r="D421" i="4"/>
  <c r="E421" i="4"/>
  <c r="F421" i="4"/>
  <c r="G421" i="4"/>
  <c r="H421" i="4"/>
  <c r="C422" i="4"/>
  <c r="D422" i="4"/>
  <c r="E422" i="4"/>
  <c r="F422" i="4"/>
  <c r="G422" i="4"/>
  <c r="H422" i="4"/>
  <c r="C423" i="4"/>
  <c r="D423" i="4"/>
  <c r="E423" i="4"/>
  <c r="F423" i="4"/>
  <c r="G423" i="4"/>
  <c r="H423" i="4"/>
  <c r="C424" i="4"/>
  <c r="D424" i="4"/>
  <c r="E424" i="4"/>
  <c r="F424" i="4"/>
  <c r="G424" i="4"/>
  <c r="H424" i="4"/>
  <c r="C425" i="4"/>
  <c r="D425" i="4"/>
  <c r="E425" i="4"/>
  <c r="F425" i="4"/>
  <c r="G425" i="4"/>
  <c r="H425" i="4"/>
  <c r="C426" i="4"/>
  <c r="D426" i="4"/>
  <c r="E426" i="4"/>
  <c r="F426" i="4"/>
  <c r="G426" i="4"/>
  <c r="H426" i="4"/>
  <c r="C427" i="4"/>
  <c r="D427" i="4"/>
  <c r="E427" i="4"/>
  <c r="F427" i="4"/>
  <c r="G427" i="4"/>
  <c r="H427" i="4"/>
  <c r="C428" i="4"/>
  <c r="D428" i="4"/>
  <c r="E428" i="4"/>
  <c r="F428" i="4"/>
  <c r="G428" i="4"/>
  <c r="H428" i="4"/>
  <c r="C429" i="4"/>
  <c r="D429" i="4"/>
  <c r="E429" i="4"/>
  <c r="F429" i="4"/>
  <c r="G429" i="4"/>
  <c r="H429" i="4"/>
  <c r="C430" i="4"/>
  <c r="D430" i="4"/>
  <c r="E430" i="4"/>
  <c r="F430" i="4"/>
  <c r="G430" i="4"/>
  <c r="H430" i="4"/>
  <c r="C431" i="4"/>
  <c r="D431" i="4"/>
  <c r="E431" i="4"/>
  <c r="F431" i="4"/>
  <c r="G431" i="4"/>
  <c r="H431" i="4"/>
  <c r="C432" i="4"/>
  <c r="D432" i="4"/>
  <c r="E432" i="4"/>
  <c r="F432" i="4"/>
  <c r="G432" i="4"/>
  <c r="H432" i="4"/>
  <c r="C433" i="4"/>
  <c r="D433" i="4"/>
  <c r="E433" i="4"/>
  <c r="F433" i="4"/>
  <c r="G433" i="4"/>
  <c r="H433" i="4"/>
  <c r="C434" i="4"/>
  <c r="D434" i="4"/>
  <c r="E434" i="4"/>
  <c r="F434" i="4"/>
  <c r="G434" i="4"/>
  <c r="H434" i="4"/>
  <c r="C435" i="4"/>
  <c r="D435" i="4"/>
  <c r="E435" i="4"/>
  <c r="F435" i="4"/>
  <c r="G435" i="4"/>
  <c r="H435" i="4"/>
  <c r="C436" i="4"/>
  <c r="D436" i="4"/>
  <c r="E436" i="4"/>
  <c r="F436" i="4"/>
  <c r="G436" i="4"/>
  <c r="H436" i="4"/>
  <c r="C437" i="4"/>
  <c r="D437" i="4"/>
  <c r="E437" i="4"/>
  <c r="F437" i="4"/>
  <c r="G437" i="4"/>
  <c r="H437" i="4"/>
  <c r="C438" i="4"/>
  <c r="D438" i="4"/>
  <c r="E438" i="4"/>
  <c r="F438" i="4"/>
  <c r="G438" i="4"/>
  <c r="H438" i="4"/>
  <c r="C439" i="4"/>
  <c r="D439" i="4"/>
  <c r="E439" i="4"/>
  <c r="F439" i="4"/>
  <c r="G439" i="4"/>
  <c r="H439" i="4"/>
  <c r="C440" i="4"/>
  <c r="D440" i="4"/>
  <c r="E440" i="4"/>
  <c r="F440" i="4"/>
  <c r="G440" i="4"/>
  <c r="H440" i="4"/>
  <c r="C441" i="4"/>
  <c r="D441" i="4"/>
  <c r="E441" i="4"/>
  <c r="F441" i="4"/>
  <c r="G441" i="4"/>
  <c r="H441" i="4"/>
  <c r="C442" i="4"/>
  <c r="D442" i="4"/>
  <c r="E442" i="4"/>
  <c r="F442" i="4"/>
  <c r="G442" i="4"/>
  <c r="H442" i="4"/>
  <c r="C443" i="4"/>
  <c r="D443" i="4"/>
  <c r="E443" i="4"/>
  <c r="F443" i="4"/>
  <c r="G443" i="4"/>
  <c r="H443" i="4"/>
  <c r="C444" i="4"/>
  <c r="D444" i="4"/>
  <c r="E444" i="4"/>
  <c r="F444" i="4"/>
  <c r="G444" i="4"/>
  <c r="H444" i="4"/>
  <c r="C445" i="4"/>
  <c r="D445" i="4"/>
  <c r="E445" i="4"/>
  <c r="F445" i="4"/>
  <c r="G445" i="4"/>
  <c r="H445" i="4"/>
  <c r="C446" i="4"/>
  <c r="D446" i="4"/>
  <c r="E446" i="4"/>
  <c r="F446" i="4"/>
  <c r="G446" i="4"/>
  <c r="H446" i="4"/>
  <c r="C447" i="4"/>
  <c r="D447" i="4"/>
  <c r="E447" i="4"/>
  <c r="F447" i="4"/>
  <c r="G447" i="4"/>
  <c r="H447" i="4"/>
  <c r="C448" i="4"/>
  <c r="D448" i="4"/>
  <c r="E448" i="4"/>
  <c r="F448" i="4"/>
  <c r="G448" i="4"/>
  <c r="H448" i="4"/>
  <c r="C449" i="4"/>
  <c r="D449" i="4"/>
  <c r="E449" i="4"/>
  <c r="F449" i="4"/>
  <c r="G449" i="4"/>
  <c r="H449" i="4"/>
  <c r="C450" i="4"/>
  <c r="D450" i="4"/>
  <c r="E450" i="4"/>
  <c r="F450" i="4"/>
  <c r="G450" i="4"/>
  <c r="H450" i="4"/>
  <c r="C451" i="4"/>
  <c r="D451" i="4"/>
  <c r="E451" i="4"/>
  <c r="F451" i="4"/>
  <c r="G451" i="4"/>
  <c r="H451" i="4"/>
  <c r="C452" i="4"/>
  <c r="D452" i="4"/>
  <c r="E452" i="4"/>
  <c r="F452" i="4"/>
  <c r="G452" i="4"/>
  <c r="H452" i="4"/>
  <c r="C453" i="4"/>
  <c r="D453" i="4"/>
  <c r="E453" i="4"/>
  <c r="F453" i="4"/>
  <c r="G453" i="4"/>
  <c r="H453" i="4"/>
  <c r="C454" i="4"/>
  <c r="D454" i="4"/>
  <c r="E454" i="4"/>
  <c r="F454" i="4"/>
  <c r="G454" i="4"/>
  <c r="H454" i="4"/>
  <c r="C455" i="4"/>
  <c r="D455" i="4"/>
  <c r="E455" i="4"/>
  <c r="F455" i="4"/>
  <c r="G455" i="4"/>
  <c r="H455" i="4"/>
  <c r="C456" i="4"/>
  <c r="D456" i="4"/>
  <c r="E456" i="4"/>
  <c r="F456" i="4"/>
  <c r="G456" i="4"/>
  <c r="H456" i="4"/>
  <c r="C457" i="4"/>
  <c r="D457" i="4"/>
  <c r="E457" i="4"/>
  <c r="F457" i="4"/>
  <c r="G457" i="4"/>
  <c r="H457" i="4"/>
  <c r="C458" i="4"/>
  <c r="D458" i="4"/>
  <c r="E458" i="4"/>
  <c r="F458" i="4"/>
  <c r="G458" i="4"/>
  <c r="H458" i="4"/>
  <c r="C459" i="4"/>
  <c r="D459" i="4"/>
  <c r="E459" i="4"/>
  <c r="F459" i="4"/>
  <c r="G459" i="4"/>
  <c r="H459" i="4"/>
  <c r="C460" i="4"/>
  <c r="D460" i="4"/>
  <c r="E460" i="4"/>
  <c r="F460" i="4"/>
  <c r="G460" i="4"/>
  <c r="H460" i="4"/>
  <c r="C461" i="4"/>
  <c r="D461" i="4"/>
  <c r="E461" i="4"/>
  <c r="F461" i="4"/>
  <c r="G461" i="4"/>
  <c r="H461" i="4"/>
  <c r="C462" i="4"/>
  <c r="D462" i="4"/>
  <c r="E462" i="4"/>
  <c r="F462" i="4"/>
  <c r="G462" i="4"/>
  <c r="H462" i="4"/>
  <c r="C463" i="4"/>
  <c r="D463" i="4"/>
  <c r="E463" i="4"/>
  <c r="F463" i="4"/>
  <c r="G463" i="4"/>
  <c r="H463" i="4"/>
  <c r="C464" i="4"/>
  <c r="D464" i="4"/>
  <c r="E464" i="4"/>
  <c r="F464" i="4"/>
  <c r="G464" i="4"/>
  <c r="H464" i="4"/>
  <c r="C465" i="4"/>
  <c r="D465" i="4"/>
  <c r="E465" i="4"/>
  <c r="F465" i="4"/>
  <c r="G465" i="4"/>
  <c r="H465" i="4"/>
  <c r="C466" i="4"/>
  <c r="D466" i="4"/>
  <c r="E466" i="4"/>
  <c r="F466" i="4"/>
  <c r="G466" i="4"/>
  <c r="H466" i="4"/>
  <c r="C467" i="4"/>
  <c r="D467" i="4"/>
  <c r="E467" i="4"/>
  <c r="F467" i="4"/>
  <c r="G467" i="4"/>
  <c r="H467" i="4"/>
  <c r="C468" i="4"/>
  <c r="D468" i="4"/>
  <c r="E468" i="4"/>
  <c r="F468" i="4"/>
  <c r="G468" i="4"/>
  <c r="H468" i="4"/>
  <c r="C469" i="4"/>
  <c r="D469" i="4"/>
  <c r="E469" i="4"/>
  <c r="F469" i="4"/>
  <c r="G469" i="4"/>
  <c r="H469" i="4"/>
  <c r="C470" i="4"/>
  <c r="D470" i="4"/>
  <c r="E470" i="4"/>
  <c r="F470" i="4"/>
  <c r="G470" i="4"/>
  <c r="H470" i="4"/>
  <c r="C471" i="4"/>
  <c r="D471" i="4"/>
  <c r="E471" i="4"/>
  <c r="F471" i="4"/>
  <c r="G471" i="4"/>
  <c r="H471" i="4"/>
  <c r="C472" i="4"/>
  <c r="D472" i="4"/>
  <c r="E472" i="4"/>
  <c r="F472" i="4"/>
  <c r="G472" i="4"/>
  <c r="H472" i="4"/>
  <c r="C473" i="4"/>
  <c r="D473" i="4"/>
  <c r="E473" i="4"/>
  <c r="F473" i="4"/>
  <c r="G473" i="4"/>
  <c r="H473" i="4"/>
  <c r="C474" i="4"/>
  <c r="D474" i="4"/>
  <c r="E474" i="4"/>
  <c r="F474" i="4"/>
  <c r="G474" i="4"/>
  <c r="H474" i="4"/>
  <c r="C475" i="4"/>
  <c r="D475" i="4"/>
  <c r="E475" i="4"/>
  <c r="F475" i="4"/>
  <c r="G475" i="4"/>
  <c r="H475" i="4"/>
  <c r="C476" i="4"/>
  <c r="D476" i="4"/>
  <c r="E476" i="4"/>
  <c r="F476" i="4"/>
  <c r="G476" i="4"/>
  <c r="H476" i="4"/>
  <c r="C477" i="4"/>
  <c r="D477" i="4"/>
  <c r="E477" i="4"/>
  <c r="F477" i="4"/>
  <c r="G477" i="4"/>
  <c r="H477" i="4"/>
  <c r="C478" i="4"/>
  <c r="D478" i="4"/>
  <c r="E478" i="4"/>
  <c r="F478" i="4"/>
  <c r="G478" i="4"/>
  <c r="H478" i="4"/>
  <c r="C479" i="4"/>
  <c r="D479" i="4"/>
  <c r="E479" i="4"/>
  <c r="F479" i="4"/>
  <c r="G479" i="4"/>
  <c r="H479" i="4"/>
  <c r="C480" i="4"/>
  <c r="D480" i="4"/>
  <c r="E480" i="4"/>
  <c r="F480" i="4"/>
  <c r="G480" i="4"/>
  <c r="H480" i="4"/>
  <c r="C481" i="4"/>
  <c r="D481" i="4"/>
  <c r="E481" i="4"/>
  <c r="F481" i="4"/>
  <c r="G481" i="4"/>
  <c r="H481" i="4"/>
  <c r="C482" i="4"/>
  <c r="D482" i="4"/>
  <c r="E482" i="4"/>
  <c r="F482" i="4"/>
  <c r="G482" i="4"/>
  <c r="H482" i="4"/>
  <c r="C483" i="4"/>
  <c r="D483" i="4"/>
  <c r="E483" i="4"/>
  <c r="F483" i="4"/>
  <c r="G483" i="4"/>
  <c r="H483" i="4"/>
  <c r="C484" i="4"/>
  <c r="D484" i="4"/>
  <c r="E484" i="4"/>
  <c r="F484" i="4"/>
  <c r="G484" i="4"/>
  <c r="H484" i="4"/>
  <c r="C485" i="4"/>
  <c r="D485" i="4"/>
  <c r="E485" i="4"/>
  <c r="F485" i="4"/>
  <c r="G485" i="4"/>
  <c r="H485" i="4"/>
  <c r="C486" i="4"/>
  <c r="D486" i="4"/>
  <c r="E486" i="4"/>
  <c r="F486" i="4"/>
  <c r="G486" i="4"/>
  <c r="H486" i="4"/>
  <c r="C487" i="4"/>
  <c r="D487" i="4"/>
  <c r="E487" i="4"/>
  <c r="F487" i="4"/>
  <c r="G487" i="4"/>
  <c r="H487" i="4"/>
  <c r="C488" i="4"/>
  <c r="D488" i="4"/>
  <c r="E488" i="4"/>
  <c r="F488" i="4"/>
  <c r="G488" i="4"/>
  <c r="H488" i="4"/>
  <c r="C489" i="4"/>
  <c r="D489" i="4"/>
  <c r="E489" i="4"/>
  <c r="F489" i="4"/>
  <c r="G489" i="4"/>
  <c r="H489" i="4"/>
  <c r="C490" i="4"/>
  <c r="D490" i="4"/>
  <c r="E490" i="4"/>
  <c r="F490" i="4"/>
  <c r="G490" i="4"/>
  <c r="H490" i="4"/>
  <c r="C491" i="4"/>
  <c r="D491" i="4"/>
  <c r="E491" i="4"/>
  <c r="F491" i="4"/>
  <c r="G491" i="4"/>
  <c r="H491" i="4"/>
  <c r="C492" i="4"/>
  <c r="D492" i="4"/>
  <c r="E492" i="4"/>
  <c r="F492" i="4"/>
  <c r="G492" i="4"/>
  <c r="H492" i="4"/>
  <c r="C493" i="4"/>
  <c r="D493" i="4"/>
  <c r="E493" i="4"/>
  <c r="F493" i="4"/>
  <c r="G493" i="4"/>
  <c r="H493" i="4"/>
  <c r="C494" i="4"/>
  <c r="D494" i="4"/>
  <c r="E494" i="4"/>
  <c r="F494" i="4"/>
  <c r="G494" i="4"/>
  <c r="H494" i="4"/>
  <c r="C495" i="4"/>
  <c r="D495" i="4"/>
  <c r="E495" i="4"/>
  <c r="F495" i="4"/>
  <c r="G495" i="4"/>
  <c r="H495" i="4"/>
  <c r="C496" i="4"/>
  <c r="D496" i="4"/>
  <c r="E496" i="4"/>
  <c r="F496" i="4"/>
  <c r="G496" i="4"/>
  <c r="H496" i="4"/>
  <c r="C497" i="4"/>
  <c r="D497" i="4"/>
  <c r="E497" i="4"/>
  <c r="F497" i="4"/>
  <c r="G497" i="4"/>
  <c r="H497" i="4"/>
  <c r="C498" i="4"/>
  <c r="D498" i="4"/>
  <c r="E498" i="4"/>
  <c r="F498" i="4"/>
  <c r="G498" i="4"/>
  <c r="H498" i="4"/>
  <c r="C499" i="4"/>
  <c r="D499" i="4"/>
  <c r="E499" i="4"/>
  <c r="F499" i="4"/>
  <c r="G499" i="4"/>
  <c r="H499" i="4"/>
  <c r="C500" i="4"/>
  <c r="D500" i="4"/>
  <c r="E500" i="4"/>
  <c r="F500" i="4"/>
  <c r="G500" i="4"/>
  <c r="H500" i="4"/>
  <c r="C501" i="4"/>
  <c r="D501" i="4"/>
  <c r="E501" i="4"/>
  <c r="F501" i="4"/>
  <c r="G501" i="4"/>
  <c r="H501" i="4"/>
  <c r="C502" i="4"/>
  <c r="D502" i="4"/>
  <c r="E502" i="4"/>
  <c r="F502" i="4"/>
  <c r="G502" i="4"/>
  <c r="H502" i="4"/>
  <c r="C503" i="4"/>
  <c r="D503" i="4"/>
  <c r="E503" i="4"/>
  <c r="F503" i="4"/>
  <c r="G503" i="4"/>
  <c r="H503" i="4"/>
  <c r="C504" i="4"/>
  <c r="D504" i="4"/>
  <c r="E504" i="4"/>
  <c r="F504" i="4"/>
  <c r="G504" i="4"/>
  <c r="H504" i="4"/>
  <c r="C505" i="4"/>
  <c r="D505" i="4"/>
  <c r="E505" i="4"/>
  <c r="F505" i="4"/>
  <c r="G505" i="4"/>
  <c r="H505" i="4"/>
  <c r="C506" i="4"/>
  <c r="D506" i="4"/>
  <c r="E506" i="4"/>
  <c r="F506" i="4"/>
  <c r="G506" i="4"/>
  <c r="H506" i="4"/>
  <c r="C507" i="4"/>
  <c r="D507" i="4"/>
  <c r="E507" i="4"/>
  <c r="F507" i="4"/>
  <c r="G507" i="4"/>
  <c r="H507" i="4"/>
  <c r="C508" i="4"/>
  <c r="D508" i="4"/>
  <c r="E508" i="4"/>
  <c r="F508" i="4"/>
  <c r="G508" i="4"/>
  <c r="H508" i="4"/>
  <c r="C509" i="4"/>
  <c r="D509" i="4"/>
  <c r="E509" i="4"/>
  <c r="F509" i="4"/>
  <c r="G509" i="4"/>
  <c r="H509" i="4"/>
  <c r="C510" i="4"/>
  <c r="D510" i="4"/>
  <c r="E510" i="4"/>
  <c r="F510" i="4"/>
  <c r="G510" i="4"/>
  <c r="H510" i="4"/>
  <c r="C511" i="4"/>
  <c r="D511" i="4"/>
  <c r="E511" i="4"/>
  <c r="F511" i="4"/>
  <c r="G511" i="4"/>
  <c r="H511" i="4"/>
  <c r="C512" i="4"/>
  <c r="D512" i="4"/>
  <c r="E512" i="4"/>
  <c r="F512" i="4"/>
  <c r="G512" i="4"/>
  <c r="H512" i="4"/>
  <c r="C513" i="4"/>
  <c r="D513" i="4"/>
  <c r="E513" i="4"/>
  <c r="F513" i="4"/>
  <c r="G513" i="4"/>
  <c r="H513" i="4"/>
  <c r="C514" i="4"/>
  <c r="D514" i="4"/>
  <c r="E514" i="4"/>
  <c r="F514" i="4"/>
  <c r="G514" i="4"/>
  <c r="H514" i="4"/>
  <c r="C515" i="4"/>
  <c r="D515" i="4"/>
  <c r="E515" i="4"/>
  <c r="F515" i="4"/>
  <c r="G515" i="4"/>
  <c r="H515" i="4"/>
  <c r="C516" i="4"/>
  <c r="D516" i="4"/>
  <c r="E516" i="4"/>
  <c r="F516" i="4"/>
  <c r="G516" i="4"/>
  <c r="H516" i="4"/>
  <c r="C517" i="4"/>
  <c r="D517" i="4"/>
  <c r="E517" i="4"/>
  <c r="F517" i="4"/>
  <c r="G517" i="4"/>
  <c r="H517" i="4"/>
  <c r="C518" i="4"/>
  <c r="D518" i="4"/>
  <c r="E518" i="4"/>
  <c r="F518" i="4"/>
  <c r="G518" i="4"/>
  <c r="H518" i="4"/>
  <c r="C519" i="4"/>
  <c r="D519" i="4"/>
  <c r="E519" i="4"/>
  <c r="F519" i="4"/>
  <c r="G519" i="4"/>
  <c r="H519" i="4"/>
  <c r="C520" i="4"/>
  <c r="D520" i="4"/>
  <c r="E520" i="4"/>
  <c r="F520" i="4"/>
  <c r="G520" i="4"/>
  <c r="H520" i="4"/>
  <c r="C521" i="4"/>
  <c r="D521" i="4"/>
  <c r="E521" i="4"/>
  <c r="F521" i="4"/>
  <c r="G521" i="4"/>
  <c r="H521" i="4"/>
  <c r="C522" i="4"/>
  <c r="D522" i="4"/>
  <c r="E522" i="4"/>
  <c r="F522" i="4"/>
  <c r="G522" i="4"/>
  <c r="H522" i="4"/>
  <c r="C523" i="4"/>
  <c r="D523" i="4"/>
  <c r="E523" i="4"/>
  <c r="F523" i="4"/>
  <c r="G523" i="4"/>
  <c r="H523" i="4"/>
  <c r="C524" i="4"/>
  <c r="D524" i="4"/>
  <c r="E524" i="4"/>
  <c r="F524" i="4"/>
  <c r="G524" i="4"/>
  <c r="H524" i="4"/>
  <c r="C525" i="4"/>
  <c r="D525" i="4"/>
  <c r="E525" i="4"/>
  <c r="F525" i="4"/>
  <c r="G525" i="4"/>
  <c r="H525" i="4"/>
  <c r="C526" i="4"/>
  <c r="D526" i="4"/>
  <c r="E526" i="4"/>
  <c r="F526" i="4"/>
  <c r="G526" i="4"/>
  <c r="H526" i="4"/>
  <c r="C527" i="4"/>
  <c r="D527" i="4"/>
  <c r="E527" i="4"/>
  <c r="F527" i="4"/>
  <c r="G527" i="4"/>
  <c r="H527" i="4"/>
  <c r="C528" i="4"/>
  <c r="D528" i="4"/>
  <c r="E528" i="4"/>
  <c r="F528" i="4"/>
  <c r="G528" i="4"/>
  <c r="H528" i="4"/>
  <c r="C529" i="4"/>
  <c r="D529" i="4"/>
  <c r="E529" i="4"/>
  <c r="F529" i="4"/>
  <c r="G529" i="4"/>
  <c r="H529" i="4"/>
  <c r="C530" i="4"/>
  <c r="D530" i="4"/>
  <c r="E530" i="4"/>
  <c r="F530" i="4"/>
  <c r="G530" i="4"/>
  <c r="H530" i="4"/>
  <c r="C531" i="4"/>
  <c r="D531" i="4"/>
  <c r="E531" i="4"/>
  <c r="F531" i="4"/>
  <c r="G531" i="4"/>
  <c r="H531" i="4"/>
  <c r="C532" i="4"/>
  <c r="D532" i="4"/>
  <c r="E532" i="4"/>
  <c r="F532" i="4"/>
  <c r="G532" i="4"/>
  <c r="H532" i="4"/>
  <c r="C533" i="4"/>
  <c r="D533" i="4"/>
  <c r="E533" i="4"/>
  <c r="F533" i="4"/>
  <c r="G533" i="4"/>
  <c r="H533" i="4"/>
  <c r="C534" i="4"/>
  <c r="D534" i="4"/>
  <c r="E534" i="4"/>
  <c r="F534" i="4"/>
  <c r="G534" i="4"/>
  <c r="H534" i="4"/>
  <c r="C535" i="4"/>
  <c r="D535" i="4"/>
  <c r="E535" i="4"/>
  <c r="F535" i="4"/>
  <c r="G535" i="4"/>
  <c r="H535" i="4"/>
  <c r="C536" i="4"/>
  <c r="D536" i="4"/>
  <c r="E536" i="4"/>
  <c r="F536" i="4"/>
  <c r="G536" i="4"/>
  <c r="H536" i="4"/>
  <c r="C537" i="4"/>
  <c r="D537" i="4"/>
  <c r="E537" i="4"/>
  <c r="F537" i="4"/>
  <c r="G537" i="4"/>
  <c r="H537" i="4"/>
  <c r="C538" i="4"/>
  <c r="D538" i="4"/>
  <c r="E538" i="4"/>
  <c r="F538" i="4"/>
  <c r="G538" i="4"/>
  <c r="H538" i="4"/>
  <c r="C539" i="4"/>
  <c r="D539" i="4"/>
  <c r="E539" i="4"/>
  <c r="F539" i="4"/>
  <c r="G539" i="4"/>
  <c r="H539" i="4"/>
  <c r="C540" i="4"/>
  <c r="D540" i="4"/>
  <c r="E540" i="4"/>
  <c r="F540" i="4"/>
  <c r="G540" i="4"/>
  <c r="H540" i="4"/>
  <c r="C541" i="4"/>
  <c r="D541" i="4"/>
  <c r="E541" i="4"/>
  <c r="F541" i="4"/>
  <c r="G541" i="4"/>
  <c r="H541" i="4"/>
  <c r="C542" i="4"/>
  <c r="D542" i="4"/>
  <c r="E542" i="4"/>
  <c r="F542" i="4"/>
  <c r="G542" i="4"/>
  <c r="H542" i="4"/>
  <c r="C543" i="4"/>
  <c r="D543" i="4"/>
  <c r="E543" i="4"/>
  <c r="F543" i="4"/>
  <c r="G543" i="4"/>
  <c r="H543" i="4"/>
  <c r="C544" i="4"/>
  <c r="D544" i="4"/>
  <c r="E544" i="4"/>
  <c r="F544" i="4"/>
  <c r="G544" i="4"/>
  <c r="H544" i="4"/>
  <c r="C545" i="4"/>
  <c r="D545" i="4"/>
  <c r="E545" i="4"/>
  <c r="F545" i="4"/>
  <c r="G545" i="4"/>
  <c r="H545" i="4"/>
  <c r="C546" i="4"/>
  <c r="D546" i="4"/>
  <c r="E546" i="4"/>
  <c r="F546" i="4"/>
  <c r="G546" i="4"/>
  <c r="H546" i="4"/>
  <c r="C547" i="4"/>
  <c r="D547" i="4"/>
  <c r="E547" i="4"/>
  <c r="F547" i="4"/>
  <c r="G547" i="4"/>
  <c r="H547" i="4"/>
  <c r="C548" i="4"/>
  <c r="D548" i="4"/>
  <c r="E548" i="4"/>
  <c r="F548" i="4"/>
  <c r="G548" i="4"/>
  <c r="H548" i="4"/>
  <c r="C549" i="4"/>
  <c r="D549" i="4"/>
  <c r="E549" i="4"/>
  <c r="F549" i="4"/>
  <c r="G549" i="4"/>
  <c r="H549" i="4"/>
  <c r="C550" i="4"/>
  <c r="D550" i="4"/>
  <c r="E550" i="4"/>
  <c r="F550" i="4"/>
  <c r="G550" i="4"/>
  <c r="H550" i="4"/>
  <c r="C551" i="4"/>
  <c r="D551" i="4"/>
  <c r="E551" i="4"/>
  <c r="F551" i="4"/>
  <c r="G551" i="4"/>
  <c r="H551" i="4"/>
  <c r="C552" i="4"/>
  <c r="D552" i="4"/>
  <c r="E552" i="4"/>
  <c r="F552" i="4"/>
  <c r="G552" i="4"/>
  <c r="H552" i="4"/>
  <c r="C553" i="4"/>
  <c r="D553" i="4"/>
  <c r="E553" i="4"/>
  <c r="F553" i="4"/>
  <c r="G553" i="4"/>
  <c r="H553" i="4"/>
  <c r="C554" i="4"/>
  <c r="D554" i="4"/>
  <c r="E554" i="4"/>
  <c r="F554" i="4"/>
  <c r="G554" i="4"/>
  <c r="H554" i="4"/>
  <c r="C555" i="4"/>
  <c r="D555" i="4"/>
  <c r="E555" i="4"/>
  <c r="F555" i="4"/>
  <c r="G555" i="4"/>
  <c r="H555" i="4"/>
  <c r="C556" i="4"/>
  <c r="D556" i="4"/>
  <c r="E556" i="4"/>
  <c r="F556" i="4"/>
  <c r="G556" i="4"/>
  <c r="H556" i="4"/>
  <c r="C557" i="4"/>
  <c r="D557" i="4"/>
  <c r="E557" i="4"/>
  <c r="F557" i="4"/>
  <c r="G557" i="4"/>
  <c r="H557" i="4"/>
  <c r="C558" i="4"/>
  <c r="D558" i="4"/>
  <c r="E558" i="4"/>
  <c r="F558" i="4"/>
  <c r="G558" i="4"/>
  <c r="H558" i="4"/>
  <c r="C559" i="4"/>
  <c r="D559" i="4"/>
  <c r="E559" i="4"/>
  <c r="F559" i="4"/>
  <c r="G559" i="4"/>
  <c r="H559" i="4"/>
  <c r="C560" i="4"/>
  <c r="D560" i="4"/>
  <c r="E560" i="4"/>
  <c r="F560" i="4"/>
  <c r="G560" i="4"/>
  <c r="H560" i="4"/>
  <c r="C561" i="4"/>
  <c r="D561" i="4"/>
  <c r="E561" i="4"/>
  <c r="F561" i="4"/>
  <c r="G561" i="4"/>
  <c r="H561" i="4"/>
  <c r="C562" i="4"/>
  <c r="D562" i="4"/>
  <c r="E562" i="4"/>
  <c r="F562" i="4"/>
  <c r="G562" i="4"/>
  <c r="H562" i="4"/>
  <c r="C563" i="4"/>
  <c r="D563" i="4"/>
  <c r="E563" i="4"/>
  <c r="F563" i="4"/>
  <c r="G563" i="4"/>
  <c r="H563" i="4"/>
  <c r="C564" i="4"/>
  <c r="D564" i="4"/>
  <c r="E564" i="4"/>
  <c r="F564" i="4"/>
  <c r="G564" i="4"/>
  <c r="H564" i="4"/>
  <c r="C565" i="4"/>
  <c r="D565" i="4"/>
  <c r="E565" i="4"/>
  <c r="F565" i="4"/>
  <c r="G565" i="4"/>
  <c r="H565" i="4"/>
  <c r="C566" i="4"/>
  <c r="D566" i="4"/>
  <c r="E566" i="4"/>
  <c r="F566" i="4"/>
  <c r="G566" i="4"/>
  <c r="H566" i="4"/>
  <c r="C567" i="4"/>
  <c r="D567" i="4"/>
  <c r="E567" i="4"/>
  <c r="F567" i="4"/>
  <c r="G567" i="4"/>
  <c r="H567" i="4"/>
  <c r="C568" i="4"/>
  <c r="D568" i="4"/>
  <c r="E568" i="4"/>
  <c r="F568" i="4"/>
  <c r="G568" i="4"/>
  <c r="H568" i="4"/>
  <c r="C569" i="4"/>
  <c r="D569" i="4"/>
  <c r="E569" i="4"/>
  <c r="F569" i="4"/>
  <c r="G569" i="4"/>
  <c r="H569" i="4"/>
  <c r="C570" i="4"/>
  <c r="D570" i="4"/>
  <c r="E570" i="4"/>
  <c r="F570" i="4"/>
  <c r="G570" i="4"/>
  <c r="H570" i="4"/>
  <c r="C571" i="4"/>
  <c r="D571" i="4"/>
  <c r="E571" i="4"/>
  <c r="F571" i="4"/>
  <c r="G571" i="4"/>
  <c r="H571" i="4"/>
  <c r="C572" i="4"/>
  <c r="D572" i="4"/>
  <c r="E572" i="4"/>
  <c r="F572" i="4"/>
  <c r="G572" i="4"/>
  <c r="H572" i="4"/>
  <c r="C573" i="4"/>
  <c r="D573" i="4"/>
  <c r="E573" i="4"/>
  <c r="F573" i="4"/>
  <c r="G573" i="4"/>
  <c r="H573" i="4"/>
  <c r="C574" i="4"/>
  <c r="D574" i="4"/>
  <c r="E574" i="4"/>
  <c r="F574" i="4"/>
  <c r="G574" i="4"/>
  <c r="H574" i="4"/>
  <c r="C575" i="4"/>
  <c r="D575" i="4"/>
  <c r="E575" i="4"/>
  <c r="F575" i="4"/>
  <c r="G575" i="4"/>
  <c r="H575" i="4"/>
  <c r="C576" i="4"/>
  <c r="D576" i="4"/>
  <c r="E576" i="4"/>
  <c r="F576" i="4"/>
  <c r="G576" i="4"/>
  <c r="H576" i="4"/>
  <c r="C577" i="4"/>
  <c r="D577" i="4"/>
  <c r="E577" i="4"/>
  <c r="F577" i="4"/>
  <c r="G577" i="4"/>
  <c r="H577" i="4"/>
  <c r="C578" i="4"/>
  <c r="D578" i="4"/>
  <c r="E578" i="4"/>
  <c r="F578" i="4"/>
  <c r="G578" i="4"/>
  <c r="H578" i="4"/>
  <c r="C579" i="4"/>
  <c r="D579" i="4"/>
  <c r="E579" i="4"/>
  <c r="F579" i="4"/>
  <c r="G579" i="4"/>
  <c r="H579" i="4"/>
  <c r="C580" i="4"/>
  <c r="D580" i="4"/>
  <c r="E580" i="4"/>
  <c r="F580" i="4"/>
  <c r="G580" i="4"/>
  <c r="H580" i="4"/>
  <c r="C581" i="4"/>
  <c r="D581" i="4"/>
  <c r="E581" i="4"/>
  <c r="F581" i="4"/>
  <c r="G581" i="4"/>
  <c r="H581" i="4"/>
  <c r="C582" i="4"/>
  <c r="D582" i="4"/>
  <c r="E582" i="4"/>
  <c r="F582" i="4"/>
  <c r="G582" i="4"/>
  <c r="H582" i="4"/>
  <c r="C583" i="4"/>
  <c r="D583" i="4"/>
  <c r="E583" i="4"/>
  <c r="F583" i="4"/>
  <c r="G583" i="4"/>
  <c r="H583" i="4"/>
  <c r="C584" i="4"/>
  <c r="D584" i="4"/>
  <c r="E584" i="4"/>
  <c r="F584" i="4"/>
  <c r="G584" i="4"/>
  <c r="H584" i="4"/>
  <c r="C585" i="4"/>
  <c r="D585" i="4"/>
  <c r="E585" i="4"/>
  <c r="F585" i="4"/>
  <c r="G585" i="4"/>
  <c r="H585" i="4"/>
  <c r="C586" i="4"/>
  <c r="D586" i="4"/>
  <c r="E586" i="4"/>
  <c r="F586" i="4"/>
  <c r="G586" i="4"/>
  <c r="H586" i="4"/>
  <c r="C587" i="4"/>
  <c r="D587" i="4"/>
  <c r="E587" i="4"/>
  <c r="F587" i="4"/>
  <c r="G587" i="4"/>
  <c r="H587" i="4"/>
  <c r="C588" i="4"/>
  <c r="D588" i="4"/>
  <c r="E588" i="4"/>
  <c r="F588" i="4"/>
  <c r="G588" i="4"/>
  <c r="H588" i="4"/>
  <c r="C589" i="4"/>
  <c r="D589" i="4"/>
  <c r="E589" i="4"/>
  <c r="F589" i="4"/>
  <c r="G589" i="4"/>
  <c r="H589" i="4"/>
  <c r="C590" i="4"/>
  <c r="D590" i="4"/>
  <c r="E590" i="4"/>
  <c r="F590" i="4"/>
  <c r="G590" i="4"/>
  <c r="H590" i="4"/>
  <c r="C591" i="4"/>
  <c r="D591" i="4"/>
  <c r="E591" i="4"/>
  <c r="F591" i="4"/>
  <c r="G591" i="4"/>
  <c r="H591" i="4"/>
  <c r="C592" i="4"/>
  <c r="D592" i="4"/>
  <c r="E592" i="4"/>
  <c r="F592" i="4"/>
  <c r="G592" i="4"/>
  <c r="H592" i="4"/>
  <c r="C593" i="4"/>
  <c r="D593" i="4"/>
  <c r="E593" i="4"/>
  <c r="F593" i="4"/>
  <c r="G593" i="4"/>
  <c r="H593" i="4"/>
  <c r="C594" i="4"/>
  <c r="D594" i="4"/>
  <c r="E594" i="4"/>
  <c r="F594" i="4"/>
  <c r="G594" i="4"/>
  <c r="H594" i="4"/>
  <c r="C595" i="4"/>
  <c r="D595" i="4"/>
  <c r="E595" i="4"/>
  <c r="F595" i="4"/>
  <c r="G595" i="4"/>
  <c r="H595" i="4"/>
  <c r="C596" i="4"/>
  <c r="D596" i="4"/>
  <c r="E596" i="4"/>
  <c r="F596" i="4"/>
  <c r="G596" i="4"/>
  <c r="H596" i="4"/>
  <c r="C597" i="4"/>
  <c r="D597" i="4"/>
  <c r="E597" i="4"/>
  <c r="F597" i="4"/>
  <c r="G597" i="4"/>
  <c r="H597" i="4"/>
  <c r="C598" i="4"/>
  <c r="D598" i="4"/>
  <c r="E598" i="4"/>
  <c r="F598" i="4"/>
  <c r="G598" i="4"/>
  <c r="H598" i="4"/>
  <c r="C599" i="4"/>
  <c r="D599" i="4"/>
  <c r="E599" i="4"/>
  <c r="F599" i="4"/>
  <c r="G599" i="4"/>
  <c r="H599" i="4"/>
  <c r="C600" i="4"/>
  <c r="D600" i="4"/>
  <c r="E600" i="4"/>
  <c r="F600" i="4"/>
  <c r="G600" i="4"/>
  <c r="H600" i="4"/>
  <c r="C601" i="4"/>
  <c r="D601" i="4"/>
  <c r="E601" i="4"/>
  <c r="F601" i="4"/>
  <c r="G601" i="4"/>
  <c r="H601" i="4"/>
  <c r="H9" i="4"/>
  <c r="G9" i="4"/>
  <c r="F9" i="4"/>
  <c r="E9" i="4"/>
  <c r="D9" i="4"/>
  <c r="C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Sebastian Lemos Valencia</author>
  </authors>
  <commentList>
    <comment ref="B6" authorId="0" shapeId="0" xr:uid="{AB83067F-E01C-4EF2-96E4-B088693DC7BA}">
      <text>
        <r>
          <rPr>
            <b/>
            <sz val="9"/>
            <color indexed="81"/>
            <rFont val="Tahoma"/>
            <family val="2"/>
          </rPr>
          <t>Sebastian Lemos Valencia:</t>
        </r>
        <r>
          <rPr>
            <sz val="9"/>
            <color indexed="81"/>
            <rFont val="Tahoma"/>
            <family val="2"/>
          </rPr>
          <t xml:space="preserve">
Este número debe ir en la primera columna de la hoja "Cotización" al hacer la oferta</t>
        </r>
      </text>
    </comment>
    <comment ref="F6" authorId="0" shapeId="0" xr:uid="{4C8FF5EA-A466-4C62-8DBB-290EDBDE64AB}">
      <text>
        <r>
          <rPr>
            <b/>
            <sz val="9"/>
            <color indexed="81"/>
            <rFont val="Tahoma"/>
            <family val="2"/>
          </rPr>
          <t>Sebastian Lemos Valencia:</t>
        </r>
        <r>
          <rPr>
            <sz val="9"/>
            <color indexed="81"/>
            <rFont val="Tahoma"/>
            <family val="2"/>
          </rPr>
          <t xml:space="preserve">
El precio a ofertar debe ir según esta unidad de manejo presentación. </t>
        </r>
      </text>
    </comment>
  </commentList>
</comments>
</file>

<file path=xl/sharedStrings.xml><?xml version="1.0" encoding="utf-8"?>
<sst xmlns="http://schemas.openxmlformats.org/spreadsheetml/2006/main" count="29218" uniqueCount="8117">
  <si>
    <t>CÓDIGO INTERNO</t>
  </si>
  <si>
    <t>UNIDAD DE MANEJO</t>
  </si>
  <si>
    <t>PRESENTACIÓN DE LA UNIDAD DE MANEJO</t>
  </si>
  <si>
    <t>GRUPO</t>
  </si>
  <si>
    <t>DESCRIPCIÓN DEL GRUPO</t>
  </si>
  <si>
    <t>PROVEEDOR</t>
  </si>
  <si>
    <t>CONSUMO PROMEDIO ANUAL</t>
  </si>
  <si>
    <t>REGISTRO INVIMA</t>
  </si>
  <si>
    <t>FECHA VENCIMIENTO REGISTRO INVIMA (DIA/MES/AÑO)</t>
  </si>
  <si>
    <t>UNIDAD MINIMA DE VENTA DEL PROVEEDOR</t>
  </si>
  <si>
    <t>VALOR UNITARIO</t>
  </si>
  <si>
    <t>PORCENTAJE  DE IVA (%)</t>
  </si>
  <si>
    <t>TIEMPO ENTREGA</t>
  </si>
  <si>
    <t>PRESENTACIÓN</t>
  </si>
  <si>
    <t>CANTIDAD</t>
  </si>
  <si>
    <t>DESCRIPCIÓN ARTICULO</t>
  </si>
  <si>
    <t>MARCA  O LABORATORIO FABRICANTE</t>
  </si>
  <si>
    <t>CONSUMO  PROMEDIO ANUAL</t>
  </si>
  <si>
    <t>MANEJO EN CONSIGNACIÓN (SI/NO)</t>
  </si>
  <si>
    <t>MANEJO EN CADENA DE FRIO (SI/NO)</t>
  </si>
  <si>
    <t>DESCRIPCIÓN COMERCIAL DEL ARTICULO OFERTADO</t>
  </si>
  <si>
    <t>DESCRIPCION GENERICA</t>
  </si>
  <si>
    <t>No . CONSECUTIVO</t>
  </si>
  <si>
    <t>Versión: 1</t>
  </si>
  <si>
    <t>Fecha de Actualización</t>
  </si>
  <si>
    <t>FLUJO DE ELABORACIÓN – REVISIÓN – APROBACIÓN:</t>
  </si>
  <si>
    <t>Elaboración</t>
  </si>
  <si>
    <t>Revisión Técnica</t>
  </si>
  <si>
    <t>Aprobación Corporativa</t>
  </si>
  <si>
    <t>FORMATO COTIZACIÓN DE MEDICAMENTOS Y DISPOSITIVOS MÉDICOS</t>
  </si>
  <si>
    <t>Publicación: 2020-10-14</t>
  </si>
  <si>
    <t>Código: AGE-GAF-Ft-08</t>
  </si>
  <si>
    <t>Publicación</t>
  </si>
  <si>
    <t>Versión</t>
  </si>
  <si>
    <t>Código</t>
  </si>
  <si>
    <t xml:space="preserve">CONTROL DE CAMBIOS: </t>
  </si>
  <si>
    <t>Versión a Actualizar</t>
  </si>
  <si>
    <t xml:space="preserve">Cambios Realizados a la Versión </t>
  </si>
  <si>
    <t>NA(0)</t>
  </si>
  <si>
    <t>Se define y se publica el documento.</t>
  </si>
  <si>
    <r>
      <rPr>
        <b/>
        <sz val="10"/>
        <color theme="1"/>
        <rFont val="Arial"/>
        <family val="2"/>
      </rPr>
      <t xml:space="preserve">Nombre / Cargo: </t>
    </r>
    <r>
      <rPr>
        <sz val="10"/>
        <color theme="1"/>
        <rFont val="Arial"/>
        <family val="2"/>
      </rPr>
      <t xml:space="preserve">
Sebastian Lemos Valencia / Coordinador de Compras. </t>
    </r>
  </si>
  <si>
    <r>
      <rPr>
        <b/>
        <sz val="10"/>
        <color theme="1"/>
        <rFont val="Arial"/>
        <family val="2"/>
      </rPr>
      <t xml:space="preserve">Nombre / Cargo: </t>
    </r>
    <r>
      <rPr>
        <sz val="10"/>
        <color theme="1"/>
        <rFont val="Arial"/>
        <family val="2"/>
      </rPr>
      <t xml:space="preserve">
Hna.Beatriz Elena Garcia Santa / Directora Administrativa y Financiera.</t>
    </r>
  </si>
  <si>
    <r>
      <rPr>
        <b/>
        <sz val="10"/>
        <color theme="1"/>
        <rFont val="Arial"/>
        <family val="2"/>
      </rPr>
      <t xml:space="preserve">Nombre / Cargo: </t>
    </r>
    <r>
      <rPr>
        <sz val="10"/>
        <color theme="1"/>
        <rFont val="Arial"/>
        <family val="2"/>
      </rPr>
      <t xml:space="preserve">
Comité de Compras.</t>
    </r>
  </si>
  <si>
    <r>
      <t>Fecha:</t>
    </r>
    <r>
      <rPr>
        <sz val="10"/>
        <color theme="1"/>
        <rFont val="Arial"/>
        <family val="2"/>
      </rPr>
      <t xml:space="preserve"> 2020-10-14</t>
    </r>
  </si>
  <si>
    <r>
      <rPr>
        <b/>
        <sz val="10"/>
        <color theme="1"/>
        <rFont val="Arial"/>
        <family val="2"/>
      </rPr>
      <t>Fecha:</t>
    </r>
    <r>
      <rPr>
        <sz val="10"/>
        <color theme="1"/>
        <rFont val="Arial"/>
        <family val="2"/>
      </rPr>
      <t xml:space="preserve"> 2020-10-14</t>
    </r>
  </si>
  <si>
    <r>
      <rPr>
        <b/>
        <sz val="10"/>
        <color theme="1"/>
        <rFont val="Arial"/>
        <family val="2"/>
      </rPr>
      <t xml:space="preserve">Nombre / Cargo: </t>
    </r>
    <r>
      <rPr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</si>
  <si>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Fecha</t>
    </r>
    <r>
      <rPr>
        <sz val="10"/>
        <color theme="1"/>
        <rFont val="Arial"/>
        <family val="2"/>
      </rPr>
      <t xml:space="preserve">: </t>
    </r>
  </si>
  <si>
    <r>
      <rPr>
        <b/>
        <sz val="10"/>
        <color theme="1"/>
        <rFont val="Arial"/>
        <family val="2"/>
      </rPr>
      <t>Fecha:</t>
    </r>
    <r>
      <rPr>
        <sz val="10"/>
        <color theme="1"/>
        <rFont val="Arial"/>
        <family val="2"/>
      </rPr>
      <t xml:space="preserve"> </t>
    </r>
  </si>
  <si>
    <t xml:space="preserve">Fecha: </t>
  </si>
  <si>
    <r>
      <rPr>
        <b/>
        <sz val="10"/>
        <color theme="1"/>
        <rFont val="Arial"/>
        <family val="2"/>
      </rPr>
      <t>Fecha:</t>
    </r>
    <r>
      <rPr>
        <sz val="10"/>
        <color theme="1"/>
        <rFont val="Arial"/>
        <family val="2"/>
      </rPr>
      <t xml:space="preserve">  </t>
    </r>
  </si>
  <si>
    <t>AGE-GAF-Ft-08</t>
  </si>
  <si>
    <t>AGUJA HIPODERMICA 21GA X 1 1/2  (LARGA)</t>
  </si>
  <si>
    <t>POLVO STOMAHESIVE FRASCO</t>
  </si>
  <si>
    <t>AGUJA HIPODERMICA 30G X 1/2 PULGADA</t>
  </si>
  <si>
    <t>PREPODYNE JABON DISPENSADOR</t>
  </si>
  <si>
    <t>WESCOHEX CLOREXIDINA DISPENSADOR</t>
  </si>
  <si>
    <t>DUODERM CGF APOSITO 20 X 20</t>
  </si>
  <si>
    <t>GASA HOSPITALARIA PRECORTADA 20 X 20</t>
  </si>
  <si>
    <t>AGUJA HIPODERMICA 16G X 1(1/2) PULG.</t>
  </si>
  <si>
    <t>JERINGA X 20 CC DESECHABLE</t>
  </si>
  <si>
    <t>JERINGA X 5 CC DESECHABLE</t>
  </si>
  <si>
    <t>JERINGA X 50 CC DESECHABLE</t>
  </si>
  <si>
    <t>JERINGA 50 PUNTA CATETER</t>
  </si>
  <si>
    <t>TEGADERM 6X7 REF. 1624</t>
  </si>
  <si>
    <t>TEGADERM 10 X 12 REF 1626</t>
  </si>
  <si>
    <t>ADAPTIC  DE 3 X 8</t>
  </si>
  <si>
    <t>GUANTE PARA CIRUGIA # 7</t>
  </si>
  <si>
    <t>GUANTE PARA CIRUGIA(6 1/2</t>
  </si>
  <si>
    <t>GUANTE PARA CIRUGIA # 7 1/2</t>
  </si>
  <si>
    <t>GUANTE PARA CIRUGIA # 8</t>
  </si>
  <si>
    <t>GUANTE PARA CIRUGIA # 8 1/2</t>
  </si>
  <si>
    <t>MICROPORE PIEL ANCHO 1</t>
  </si>
  <si>
    <t>PAQUETE QUIRURGICO</t>
  </si>
  <si>
    <t>PASTA STOMAHESIVE TUBO</t>
  </si>
  <si>
    <t>BOLSA ACTIVE LIFE ADULTO  REF 22771 CONVATEC</t>
  </si>
  <si>
    <t>AGUJA HIPODERMICA 21 X 1 PUL  CORTA</t>
  </si>
  <si>
    <t>AGUJA HIPODERMICA 18X 1 1/2 PULGADAS</t>
  </si>
  <si>
    <t>AGUJA DESECHABLE 20 X 1 1/2 PULGADAS</t>
  </si>
  <si>
    <t>AGUJA HIPODERMICA 23G X 1 PULGADA</t>
  </si>
  <si>
    <t>AGUJA HIPODERMICA 24G X1 PULGADA</t>
  </si>
  <si>
    <t>AGUJA HIPODERMICA 25G X 5/8 PULGADA</t>
  </si>
  <si>
    <t>AGUJA HIPODERMICA 26G X 1 PULGADA</t>
  </si>
  <si>
    <t>PRESERVATIVOS</t>
  </si>
  <si>
    <t>GUANTE DE REVISION UTERINA X UNIDAD</t>
  </si>
  <si>
    <t>GUANTE DESECHABLE  NO ESTERIL LATEX TALLA M</t>
  </si>
  <si>
    <t>COJIN  ADUCCION PACIENTE CARDIO</t>
  </si>
  <si>
    <t>CLAMP UMBILICAL</t>
  </si>
  <si>
    <t>BOLSA ACTIVE LIFE PEDIATRICA CONVATEC</t>
  </si>
  <si>
    <t>I009014</t>
  </si>
  <si>
    <t>APOSITO TELFA 10 X 12.5 REF 7665</t>
  </si>
  <si>
    <t>DUODERM CGF 15 X 20 CM</t>
  </si>
  <si>
    <t>APOSITO TELFA 10.16 X35.6 REF 7668</t>
  </si>
  <si>
    <t>CATETER INTROCAN  24GA X 14MM CORTO</t>
  </si>
  <si>
    <t>CATETER  INTROCAN 22GA X 1.0IN REF: 4251628</t>
  </si>
  <si>
    <t>CATETER  INTROCAN 20GA X 1.16IN REF: 4251644</t>
  </si>
  <si>
    <t>CATETER  INTROCAN 18GA X 1.16IN REF: 4251687</t>
  </si>
  <si>
    <t>TAPON SAFEFLOW CLOSED LUER ACCES</t>
  </si>
  <si>
    <t>JERINGA DESECHABLE INSULINA</t>
  </si>
  <si>
    <t>BOLSA EVA 150ML</t>
  </si>
  <si>
    <t>GAFITAS  PARA FOTOTERAPIA GRANDE</t>
  </si>
  <si>
    <t>FIXOMUL 10 X 15 GDE.</t>
  </si>
  <si>
    <t>MICROPORE PIEL DELGA. 1/2</t>
  </si>
  <si>
    <t>APLICADORES CON ALGODON</t>
  </si>
  <si>
    <t>APOSITO OCULAR ESTERIL</t>
  </si>
  <si>
    <t>BAJA LENGUA</t>
  </si>
  <si>
    <t>CURA AIRSTRIP</t>
  </si>
  <si>
    <t>TIRA GLUCOMETRIA FREESTYLE OPTIUM NEOH</t>
  </si>
  <si>
    <t>DREN DE PENROSE REGULAR 1/2</t>
  </si>
  <si>
    <t>DREN DE PENROSE TIROIDES 1/4</t>
  </si>
  <si>
    <t>EQUIPO DE VENOCLISIS S/A REF 81-022</t>
  </si>
  <si>
    <t>JERINGA L.F. 200 ML.CT 9000.</t>
  </si>
  <si>
    <t>DUODERM 9.5 X 9.7 CM  EXTRA DELGADO</t>
  </si>
  <si>
    <t>GASA YARDAS APOSITO</t>
  </si>
  <si>
    <t>MONOLET LANCETAS</t>
  </si>
  <si>
    <t>SONDA DE SUCCION # 14</t>
  </si>
  <si>
    <t>APOSITO ACTISORB PLUS 10.5X19</t>
  </si>
  <si>
    <t>CETAPHIL CREMA</t>
  </si>
  <si>
    <t>ASEPTO JERINGA REF ZN1</t>
  </si>
  <si>
    <t>QUIRUCIDAL JABON X 5 CC SOBRE</t>
  </si>
  <si>
    <t>CONECTOR 1/2 X 1/2</t>
  </si>
  <si>
    <t>CONECTOR EN Y 1/2 X 1/2 X 1/2</t>
  </si>
  <si>
    <t>SEDASIVA HOSPITALARIA BLANCA</t>
  </si>
  <si>
    <t>GUANTE NITRILO ESTERI 6 1/2</t>
  </si>
  <si>
    <t>TUBO SUCCION EN SILICONA  X 15 MTS</t>
  </si>
  <si>
    <t>BOLSA TRANSDUCTOR ECOGRAFO</t>
  </si>
  <si>
    <t>PERA DE SUCCION  NEONATAL</t>
  </si>
  <si>
    <t>CUBIERTA DESCARTABLE PARA TERMOMETO REF SP-500500</t>
  </si>
  <si>
    <t>I009013</t>
  </si>
  <si>
    <t>APOSITO TELFA 10CM X 20CM 7666</t>
  </si>
  <si>
    <t>I012070</t>
  </si>
  <si>
    <t>BOLSA S-3 ESTERIL</t>
  </si>
  <si>
    <t>DUODERM CGF 20 X 30 PARCHE</t>
  </si>
  <si>
    <t>TERMOMETRO DIGITAL DE MAX Y MIN.</t>
  </si>
  <si>
    <t>MICROPORE ANCHO 1"</t>
  </si>
  <si>
    <t>TIRILLA REACTIVA DE ORINA</t>
  </si>
  <si>
    <t>PINZA PARA BOLSA COLOSTOMIA</t>
  </si>
  <si>
    <t>ALCOHOL GLICERINADO BOLSA X 850 ML</t>
  </si>
  <si>
    <t>VENDA DE TELA 6X5</t>
  </si>
  <si>
    <t>VENDA DE TELA 4X5</t>
  </si>
  <si>
    <t>VENDA DE ALGODON 5 PULGADAS</t>
  </si>
  <si>
    <t>COMPRESA ESTERIL 45*45*5 (TETRAS)</t>
  </si>
  <si>
    <t>NEBULIZADOR PACIENTE AISLADO ADULTO</t>
  </si>
  <si>
    <t>SODA PARA ANESTESIA</t>
  </si>
  <si>
    <t>GASA A 1 ESTERIL</t>
  </si>
  <si>
    <t>GASA NUGAUZE ESTERIL PAQUETE X 3 UNDS.</t>
  </si>
  <si>
    <t>SEDASIVA HOSPITALARIA COLOR PIEL</t>
  </si>
  <si>
    <t>REMOVEDOR FRASCO</t>
  </si>
  <si>
    <t>APOSITO CUTIMED SORBACT 10X10 REF72162-00</t>
  </si>
  <si>
    <t>APOSITO CUTIMED SORBACT GEL 7.5X15 REF 72611-01</t>
  </si>
  <si>
    <t>MASCARILLA MEDIANA NEONATAL.</t>
  </si>
  <si>
    <t>GORRO TALLA S NEONATAL</t>
  </si>
  <si>
    <t>GORRO TALLA M NEONATAL</t>
  </si>
  <si>
    <t>GORRO TALLA L NEONATAL</t>
  </si>
  <si>
    <t>FAJA METODO MADRE CANGURO</t>
  </si>
  <si>
    <t>PRONTOSAN SLN FCO X 350ML</t>
  </si>
  <si>
    <t>SISTEMA UNO NPTW 10X20 CM GENADYNE REF U-S1020-5</t>
  </si>
  <si>
    <t>GUANTE PARA CIRUGIA # 7 1/2 PREMIUM</t>
  </si>
  <si>
    <t>CHLORAPREP ONE STEP 1ML REF 260480</t>
  </si>
  <si>
    <t>JERINGA X 10 CC DESECHABLE</t>
  </si>
  <si>
    <t>GUANTE PARA CIRUGIA # 7 PREMIUM</t>
  </si>
  <si>
    <t>CEPILLO PARA DIENTES</t>
  </si>
  <si>
    <t>CATETER  INTROCAN 16GA X 1.16IN REF:4251709</t>
  </si>
  <si>
    <t>MICROPORE DELG.1/2"</t>
  </si>
  <si>
    <t>CATETER PARA DIALISIS PERITONEAL NEONATAL REF C-PDS-851U-PT</t>
  </si>
  <si>
    <t>CATETER PARA DIALI.PERITO.REF:C-PDS-901T-15.</t>
  </si>
  <si>
    <t>CATETER TUNELIZADO.14.5FR X 28CM REF:HFS28E</t>
  </si>
  <si>
    <t>CATETER VENO.CENT.TRILU.PED.5.5 X 8 REF 01CS15553E</t>
  </si>
  <si>
    <t>BALON BAKRI PARA HPP 24FR 54CM COOK</t>
  </si>
  <si>
    <t>MANTAS TERMICAS ADULTO REF 503-0810</t>
  </si>
  <si>
    <t>AGUJA C/ALAS T / HUBER 22GX20MM SURECAN</t>
  </si>
  <si>
    <t>AGUJA C/ALAS T / HUBER 20GX15MM SURECAN</t>
  </si>
  <si>
    <t>TUBO ENDOTRAQUEAL ESPIRAL # 7.5</t>
  </si>
  <si>
    <t>JERINGA AMEU-IPAS 2 VIAS</t>
  </si>
  <si>
    <t>PRUEBA DE EMBARAZO</t>
  </si>
  <si>
    <t>08J2308</t>
  </si>
  <si>
    <t>TIJERA ARMONICO DE 23CM HARH23</t>
  </si>
  <si>
    <t>CELSITE SISTEMA INPLANTA. 6.5 FR X 80 MEDIANO</t>
  </si>
  <si>
    <t>FUNDA TALLA L PARA COMPRE. VASCU.REF:73023.</t>
  </si>
  <si>
    <t>TRANSOFIX SET DE TRANSFE.DE LIQUI.REF:4090500</t>
  </si>
  <si>
    <t>MINI SPIKE PLUS SET DE TRANSFERENCIA DE LIQUIDOS SIN FILTRO</t>
  </si>
  <si>
    <t>FILTRO BACTERIAL VIRAL PEDIATRICO</t>
  </si>
  <si>
    <t>CW10084</t>
  </si>
  <si>
    <t>KIT DE ANGIOPLASTIA WORLD REF MAP352</t>
  </si>
  <si>
    <t>AGUJA PARA INFLUSAR DE VERRES 12 CM</t>
  </si>
  <si>
    <t>CB14027</t>
  </si>
  <si>
    <t>SUPER SHEATH 9FR X 11CM 035GW REF 115715BO</t>
  </si>
  <si>
    <t>EQUIPO DRENAJE VESICAL CON BALON CH 15CYSTOFIX</t>
  </si>
  <si>
    <t>SONDA GASTROSROMIA 18 FR</t>
  </si>
  <si>
    <t>SONDA GASTROSROMIA 14 FR</t>
  </si>
  <si>
    <t>BOLSA EVA 500ML</t>
  </si>
  <si>
    <t>UROCHIP PARA DRENAJE URINARIO</t>
  </si>
  <si>
    <t>EXTENSION ANESTESIA  PEDIATRICA REF 1303</t>
  </si>
  <si>
    <t>BRACE RIGIDO TOBILLO ARTICULADO</t>
  </si>
  <si>
    <t>CANULA ALTO FLUJO PEDIATRICA REF: BC 3780.</t>
  </si>
  <si>
    <t>KIT VALVULA PROGRAMABLE CON PRECAMARA</t>
  </si>
  <si>
    <t>CANULA 91236 MC2 VEN 36/46FR REF 91236</t>
  </si>
  <si>
    <t>HEM-O-LOK MLX MORADO  REF544240</t>
  </si>
  <si>
    <t>STIMUPLEX 22 X 50 MM ULTRA 360</t>
  </si>
  <si>
    <t>CLIP METALICO GRANDE V3120-1</t>
  </si>
  <si>
    <t>CONECTOR 3/16 X 1/4</t>
  </si>
  <si>
    <t>GUIA HIDROFI. RADIOFO. 0.025MM X 150CM REF: PA25153M</t>
  </si>
  <si>
    <t>CATETER CENT.BILU.INSER. PERI.5FR X 50CM REFPS01652</t>
  </si>
  <si>
    <t>CATE.RECTO(11FR X15CM).BILU.AD.REF: XTP116MT</t>
  </si>
  <si>
    <t>ADAPTADOR BOLSA COLOSTOMIA 100 MM</t>
  </si>
  <si>
    <t>KIT APOSITO ESPUMA MEDIUM RP</t>
  </si>
  <si>
    <t>CONECTORES DATA MASTER 1/4 DRILLTEX</t>
  </si>
  <si>
    <t>CANULA 77114  ART ONE PIECE 14GE 7FR</t>
  </si>
  <si>
    <t>CANULA 77010 ART ONE PIECE 10FR 5PK 17L REF 77010</t>
  </si>
  <si>
    <t>CATETER RECTO 11FR X 20 CM DOBLE LUMEN ADULTO DE  REF XTP118MT</t>
  </si>
  <si>
    <t>CARTUCHO PARA MAQUINAS DE GASES REF 5000</t>
  </si>
  <si>
    <t>SONDA FOLEY SILICONIZADA 22 TRES VIAS</t>
  </si>
  <si>
    <t>PLACA DESE..AD.S/ CABLE BILO.REF:8180 F</t>
  </si>
  <si>
    <t>CLIP HX 201UR-155 REF M00522600</t>
  </si>
  <si>
    <t>INTERCAMBIADOR DE TUBO PEDIATRICO 12X65</t>
  </si>
  <si>
    <t>INTERCAMBIADOR DE TUBO ADULTO. 14 X 65</t>
  </si>
  <si>
    <t>CPAP DE BURBU.NEONA.P/N BC-161</t>
  </si>
  <si>
    <t>RETRACTOR ALEXIS 2.5-6 CM REF. C8301</t>
  </si>
  <si>
    <t>RETRACTOR ALEXIS 5-9 CM</t>
  </si>
  <si>
    <t>VALVULA NEONATAL MICRO VLV PREC UNITIZED REF 82-3037</t>
  </si>
  <si>
    <t>TRANSDUC. DE PRESION INVA.PX 260</t>
  </si>
  <si>
    <t>AGUJA C/ALAS T / HUBER 20GX20MM SURECAN</t>
  </si>
  <si>
    <t>BOLSA DE COLOSTOMIA CONVATEC 100 MM</t>
  </si>
  <si>
    <t>AGUJA DE CARDIOPLEJIA PEDIATRICA REF 10218</t>
  </si>
  <si>
    <t>SUCTION 12013 INTRA SUMP 12FR 20PK 10L REF 12013</t>
  </si>
  <si>
    <t>CANULA 67316 RT METAL 16FR 10PK17L</t>
  </si>
  <si>
    <t>CANULA 69320 VEN RT METAL 20FR 10PK17LREF 69320</t>
  </si>
  <si>
    <t>CANULA EOPA DIL TIP 18FR 10PK 10L REF:77618</t>
  </si>
  <si>
    <t>SUTURA STRATAFIX PGA 2-0 REF: SXMP1B409</t>
  </si>
  <si>
    <t>MASCARA ANESTESIA PREMA REANIMA.</t>
  </si>
  <si>
    <t>CAT.GUIA 14FR X 83CM(COOK) REF:C-CAE-14.0-83.</t>
  </si>
  <si>
    <t>ASA POLIPECTOMIA+CAMISA POLIPECTOMIA.</t>
  </si>
  <si>
    <t>SUTURA STRATAFIX PDO 1 REF: SXPD2B201.</t>
  </si>
  <si>
    <t>BRACE RODILLA ARTI/BLOQ/ TOPES CORTO.</t>
  </si>
  <si>
    <t>CONECTOR EN Y CON DOBLE VALV.RX. IDX.</t>
  </si>
  <si>
    <t>CATETER INTERCAM.TBO.8FR X 45CM(COOK) REF:C-CAE-8.0-45.</t>
  </si>
  <si>
    <t>TONIMER HIPERTONICO SPRAY 100% X 125 ML.</t>
  </si>
  <si>
    <t>CANULA TRAQUE SHILEY.PED.4.5 C/B REF:PDC 4.5</t>
  </si>
  <si>
    <t>CANULA ALTO FLUJO INFANTE REF: BC 2745.</t>
  </si>
  <si>
    <t>BOTON MICKEY GASTRO 14 FR X 1.5 CM.REF:0120-14-1.5.</t>
  </si>
  <si>
    <t>ALGODON TORUNDA NO ESTE X 60 G.BOLSA.</t>
  </si>
  <si>
    <t>CIRCUITO DESECH. ALTO FLUJO REF: RT329</t>
  </si>
  <si>
    <t>CANULA ALTO FLUJO INTERM.INFAN.REF:BC 2755.</t>
  </si>
  <si>
    <t>JERINGA PRELLE.5 ML.S/.SAL(0.9%)B.D.REF:306545.</t>
  </si>
  <si>
    <t>TROCAR  DE TORAX 5.5MM THORACOPORT</t>
  </si>
  <si>
    <t>BOLSA PARA SOPORTE NUTRICION ENTERA POR BOMBA REF 773662</t>
  </si>
  <si>
    <t>CANULA NASAL MEDIANA NEONATAL REF:1200-02.</t>
  </si>
  <si>
    <t>CW09006</t>
  </si>
  <si>
    <t>CATETER DIAGNOSTICO JR 4.0 5FR X 100CM 7523-21</t>
  </si>
  <si>
    <t>CW09007</t>
  </si>
  <si>
    <t>CATETER DIAGNOSTICO JL 3.5 5FR X 100CM 7521-13</t>
  </si>
  <si>
    <t>CW09005</t>
  </si>
  <si>
    <t>CATETER DIAGNOSTICO JL 4.0 5FR X 100CM 7521-21</t>
  </si>
  <si>
    <t>TROCAR DE DRENAJE PLEURAL</t>
  </si>
  <si>
    <t>AGUJA PUNC.LUMBAR.22G CORTA.REF:183.47</t>
  </si>
  <si>
    <t>STENT DUODENAL AUTOEXPANDIBLE</t>
  </si>
  <si>
    <t>MASCARA VEN.NO.INVA.ORO-NASAL.AD.MEDI.REF:3139507</t>
  </si>
  <si>
    <t>CATETER SET CRICOTIROIDECTOMIA</t>
  </si>
  <si>
    <t>SET PARA PERFUSOR 20ML</t>
  </si>
  <si>
    <t>STENT BILIAR AUTOEXPANDIBLE</t>
  </si>
  <si>
    <t>ADAPTADOR BOLSA COLOSTOMIA 57 MM RIGIDA</t>
  </si>
  <si>
    <t>CW04001</t>
  </si>
  <si>
    <t>INTRODUCTOR ARTERIAL FEMORAL  6FR X 11CM PSI6F11038</t>
  </si>
  <si>
    <t>CW04005</t>
  </si>
  <si>
    <t>INTRODUCTOR RADIAL 4FR X 7CM PSI4F7018</t>
  </si>
  <si>
    <t>CW04003</t>
  </si>
  <si>
    <t>INTRODUCTOR 5FR RADIAL X 7CM PSI5F7018</t>
  </si>
  <si>
    <t>CW09001</t>
  </si>
  <si>
    <t>KIT DE MICROPUNCION PED. 4FR REF MAK401</t>
  </si>
  <si>
    <t>CATETER UMBILICAL 2.5 FR</t>
  </si>
  <si>
    <t>EQUIPO ANALG VENOSA SAPPHIRE REF 16431</t>
  </si>
  <si>
    <t>CATETER AVA</t>
  </si>
  <si>
    <t>CS0813</t>
  </si>
  <si>
    <t>PARCHE PARA PERICARDIO 15 X 10 CMTS REF  B4015X10</t>
  </si>
  <si>
    <t>SONDA SUCCION CERRADA 10 FR NEONATAL</t>
  </si>
  <si>
    <t>SONDA TRAQUER VENT.C/CODO REF:2201358</t>
  </si>
  <si>
    <t>ASPIRADOR DE MUCOSIDADES CON TRAMPA ( TRAMPA DE LUCKEN)</t>
  </si>
  <si>
    <t>CS02001</t>
  </si>
  <si>
    <t>GUIA ANGIOGRAFIA 0.025 X 150 J 3MM REF 404568</t>
  </si>
  <si>
    <t>CS02002</t>
  </si>
  <si>
    <t>GUIA ANGIOGRAFIA 0.032  X 150  J 3MM REF 404569</t>
  </si>
  <si>
    <t>CS02003</t>
  </si>
  <si>
    <t>GUIA ANGIOGRAFIA 0.035 X 150  J 3MM REF: 404570</t>
  </si>
  <si>
    <t>CW09015</t>
  </si>
  <si>
    <t>CATETER DIAGNOSTICO JR 3.5 5FR X 100CM 7523-13</t>
  </si>
  <si>
    <t>INHALOCAMARA ADULTO</t>
  </si>
  <si>
    <t>KIT GASTROSTOMIA 14 FR</t>
  </si>
  <si>
    <t>CATETER SHORT LEADER PEDIATRICO</t>
  </si>
  <si>
    <t>CM01001</t>
  </si>
  <si>
    <t>FLOSEAL 5ML</t>
  </si>
  <si>
    <t>C013003</t>
  </si>
  <si>
    <t>(I) BIOGLUE CARTUCHO 5ML BG3515-2-G</t>
  </si>
  <si>
    <t>CB10035</t>
  </si>
  <si>
    <t>GUIA WIRE 035/180 ANGLED M00146152B0</t>
  </si>
  <si>
    <t>RODILLERA DEPOR. TALLA M CORTA</t>
  </si>
  <si>
    <t>PELICULA DRYSTAR 8 X10</t>
  </si>
  <si>
    <t>MUÑEQUERA CON FERULA DOBLE LARGA</t>
  </si>
  <si>
    <t>DUODERM GEL TUBO X 30 GRS.</t>
  </si>
  <si>
    <t>CATETER INTRODUCTOR MAC REF 01SI11142</t>
  </si>
  <si>
    <t>CATETER MONOLUMEN INSERCION PERIFERICA 4FR X 50CM REF: 01PR05041</t>
  </si>
  <si>
    <t>I005024</t>
  </si>
  <si>
    <t>CONECTOR EN Y 3/8 X 3/8 X 3/8</t>
  </si>
  <si>
    <t>I005001</t>
  </si>
  <si>
    <t>ADAPTADOR DE PERFUSION REF 10001</t>
  </si>
  <si>
    <t>I005003</t>
  </si>
  <si>
    <t>CATETER DRENAJE PERICARDIO  20 FR REF 12012</t>
  </si>
  <si>
    <t>I005005</t>
  </si>
  <si>
    <t>BASTON EST?NDAR DE SUCCION REF SU18202</t>
  </si>
  <si>
    <t>I005007</t>
  </si>
  <si>
    <t>CANULA DE AORTA REF 76020</t>
  </si>
  <si>
    <t>I005008</t>
  </si>
  <si>
    <t>CANULA DE ASPIRAR ADULTO REF 10061</t>
  </si>
  <si>
    <t>I005009</t>
  </si>
  <si>
    <t>CANULA DE CARDIOPLEJIA REF: 20014</t>
  </si>
  <si>
    <t>I005010</t>
  </si>
  <si>
    <t>CANULA DE PERFUSION ANTEROGRADA REF 30112</t>
  </si>
  <si>
    <t>I005011</t>
  </si>
  <si>
    <t>CANULA DE PERFU.ANTEROGRADA.REF:30114.</t>
  </si>
  <si>
    <t>I005012</t>
  </si>
  <si>
    <t>CANULA VENOSA REF 69324</t>
  </si>
  <si>
    <t>I005013</t>
  </si>
  <si>
    <t>CANULA VENOSA DLP N° 22FR REF 69322</t>
  </si>
  <si>
    <t>I005014</t>
  </si>
  <si>
    <t>CANULA VENOSA REF 69328</t>
  </si>
  <si>
    <t>I005016</t>
  </si>
  <si>
    <t>CONECTOR 1/4 X 1/4</t>
  </si>
  <si>
    <t>AEROCAMARA EN T NEONATAL REF 313-2058</t>
  </si>
  <si>
    <t>BALON DE DILATACION UROMAX 12FR X 2CM</t>
  </si>
  <si>
    <t>DRENAJE BLAKE JHON &amp; JHON. 24 FR</t>
  </si>
  <si>
    <t>CB06001</t>
  </si>
  <si>
    <t>GUIA PTCA CHOICE EXTRASOPORT 0.014 X 300CM EN J</t>
  </si>
  <si>
    <t>CB06003</t>
  </si>
  <si>
    <t>GUIA PT GRAPHIX INTERMEDIA PUNTA EN J 182CM H7491490201J1</t>
  </si>
  <si>
    <t>CB06006</t>
  </si>
  <si>
    <t>GUIA PT2 LIGHT SUPPORT 185CM J H7493893101J0</t>
  </si>
  <si>
    <t>BOLSA DE UROSTOMIA 45MM</t>
  </si>
  <si>
    <t>I005017</t>
  </si>
  <si>
    <t>CONECTOR 1/4 X 1/4 X 1/4 EN Y</t>
  </si>
  <si>
    <t>I005018</t>
  </si>
  <si>
    <t>CONECTOR 1/4 X 1/4 CON LUER</t>
  </si>
  <si>
    <t>I005019</t>
  </si>
  <si>
    <t>CONECTOR 1/2 X 1/2 CON LUER</t>
  </si>
  <si>
    <t>I005020</t>
  </si>
  <si>
    <t>CONECTOR 3/8 X 3/8 LON LUER</t>
  </si>
  <si>
    <t>I005021</t>
  </si>
  <si>
    <t>CONECTOR DATA MASTER 1/2 05171</t>
  </si>
  <si>
    <t>I005022</t>
  </si>
  <si>
    <t>FIJADOR.CANULA(TORNIQ)REF:79006</t>
  </si>
  <si>
    <t>I005028</t>
  </si>
  <si>
    <t>CONECTOR 1/4 X 3/8</t>
  </si>
  <si>
    <t>I005029</t>
  </si>
  <si>
    <t>CONECTOR Y 3/8 X 1/4 X 3/8</t>
  </si>
  <si>
    <t>KIT PARA NEBULIZACION PEDIATRICO</t>
  </si>
  <si>
    <t>CATETER PARA HISTEROSALPINOGRAFIA</t>
  </si>
  <si>
    <t>BRACE ARTICULADO   DE RODILLA LARGO</t>
  </si>
  <si>
    <t>CB07001</t>
  </si>
  <si>
    <t>INTRODUCTOR SUPER SHEAT 5F X 11CM H7491603505B0</t>
  </si>
  <si>
    <t>CB07002</t>
  </si>
  <si>
    <t>CB07003</t>
  </si>
  <si>
    <t>INTROD.SUPER SHEAT 7F X 11CM H7491603507B0</t>
  </si>
  <si>
    <t>CB07004</t>
  </si>
  <si>
    <t>INTRODUCTOR SUPER SHEAT 8F X 11CM H7491603508B0</t>
  </si>
  <si>
    <t>APOSITO AQUACEL EXTRA 15 X 15 CM</t>
  </si>
  <si>
    <t>MASCARILLA NO REINHALACION PEDIATRICA</t>
  </si>
  <si>
    <t>VENDA COBAN</t>
  </si>
  <si>
    <t>FERULA ALUMINO ZIMMER X CM</t>
  </si>
  <si>
    <t>BRACE DE MUÑECA CON FERULA</t>
  </si>
  <si>
    <t>SONDA DE SUCCION # 6</t>
  </si>
  <si>
    <t>MUÑEQUERA T- AMBIDIESTRA</t>
  </si>
  <si>
    <t>BOLSA RECOLECCION SIST.DRENAJE EXTERNO REF 82-1732</t>
  </si>
  <si>
    <t>GUIA CENTIMETRADA MET 235</t>
  </si>
  <si>
    <t>SONDA NASOGASTRICA DE TUSTENO #6</t>
  </si>
  <si>
    <t>AGUJA LOCOPLEX BISEL 30 21GX100MM VYGON</t>
  </si>
  <si>
    <t>PROLENE*BLUE 7-0 60CM (2)CC8704T</t>
  </si>
  <si>
    <t>BOLSA DE COLOSTOMIA CONVATEC 57 MM</t>
  </si>
  <si>
    <t>CANULA DE TRAQUEOSTOMIA S/B  PED. # 3.5 NO FENESTRADA</t>
  </si>
  <si>
    <t>CAT. BILIAR INTERNO Y EXTERNO 10FR X 40CM</t>
  </si>
  <si>
    <t>DREN-JAC-CELL 3/16</t>
  </si>
  <si>
    <t>AGUJA DE CHIBA 18 GA X 15 CM</t>
  </si>
  <si>
    <t>CATETER SIMONS HIDROFILICO 2</t>
  </si>
  <si>
    <t>CATE.SUBCLA.BILUMEN 4 X 8 PED.REF:CS-15402-E.</t>
  </si>
  <si>
    <t>COLLAR PHILADELPHIA " M "</t>
  </si>
  <si>
    <t>INHALOCAMARA PEDIATRICO</t>
  </si>
  <si>
    <t>SONDA SUCCION CERRADA 7 FR NEONATAL</t>
  </si>
  <si>
    <t>I013021</t>
  </si>
  <si>
    <t>LLAVE MANIFOLD REF:833501.</t>
  </si>
  <si>
    <t>AGUJA LOCOPLEX BISEL 30 22GX50MM VYGON</t>
  </si>
  <si>
    <t>MASCARA VENTIL.NO INVA.FACIAL ADUL-PEQUE.REF:3139551.</t>
  </si>
  <si>
    <t>I015004</t>
  </si>
  <si>
    <t>PARCHE MULTIFUN.ZOLL REF:8900-4003-41</t>
  </si>
  <si>
    <t>AGUJA BIOP.VLT.18 AG X 10 CM.CORT.COD:18100</t>
  </si>
  <si>
    <t>AGUJA  ASPIRADO MEDULA OSEA 15 GA X 4IN  LARGA</t>
  </si>
  <si>
    <t>AGUJA ASPI.15 GA X 2.688.MEDU.OSEA.DBMNI-1501</t>
  </si>
  <si>
    <t>CATETER INTRACAT BILUMEN</t>
  </si>
  <si>
    <t>SET DE ANESTESIA EPIDU.CONTI.REF: 4514017</t>
  </si>
  <si>
    <t>SURGICEL FIBRILAR 10X2.5 X 5.1CM</t>
  </si>
  <si>
    <t>CIRCUITO VENTI. PEDIA. REF:  RT225</t>
  </si>
  <si>
    <t>SENSOR DE CAPNOGRAFIA REF 804(YG-111T)</t>
  </si>
  <si>
    <t>CANULA TRACOE ADULTO NO FENESTRADA # 4 C/B</t>
  </si>
  <si>
    <t>PRUEBA RAPIDA VIH</t>
  </si>
  <si>
    <t>08J2324</t>
  </si>
  <si>
    <t>PINZA ARMONICO FOCUS DE 9CM REF HAR9F</t>
  </si>
  <si>
    <t>TIJERA CURVA DE 5MM REF 5DCS</t>
  </si>
  <si>
    <t>CANULA AMEU # 12 CON ADAPTADOR</t>
  </si>
  <si>
    <t>SISTEMA DE VENTILACION CPAP NEONATAL TALLA 1.HUDSON.T.</t>
  </si>
  <si>
    <t>SISTEMA VENT.CPAP NEONA.T. 2.HUDSON.T.</t>
  </si>
  <si>
    <t>JERINGA DESECHABLE 60 ML.BD PUNTA CATETER.SIN LATEX.</t>
  </si>
  <si>
    <t>JERINGA DESECHABLE 60 ML.BD.PUNTA ROSCA.SIN LATEX.</t>
  </si>
  <si>
    <t>TRAMPA DE AGUA DATASCOPE</t>
  </si>
  <si>
    <t>CATETER INTRODUCTOR FROVA ADULTO</t>
  </si>
  <si>
    <t>CATETER INTRODUCTOR FROVA PEDIATRICO</t>
  </si>
  <si>
    <t>MASCARA LARINGEA SUPREME # 2</t>
  </si>
  <si>
    <t>MASCARA  LARINGEA SUPREME # 3</t>
  </si>
  <si>
    <t>MASCARA LARINGEA SUPREME # 4</t>
  </si>
  <si>
    <t>MASCARA LARINGEA SUPREME # 5</t>
  </si>
  <si>
    <t>CAT.DRENAJE.UNIVERSAL.8FX25CM.REF:756508025</t>
  </si>
  <si>
    <t>PERFORADOR CRANEAL 14MM 261221</t>
  </si>
  <si>
    <t>FRESA CLAVIJA 1.85 MM A-CRN</t>
  </si>
  <si>
    <t>LINEA DE MUESTREO PARA ANALIZADOR DE GASES DRAGER</t>
  </si>
  <si>
    <t>SONDA NASOGAS 16 FR(100%).SILICO.PARA NUTRI.ENTE.</t>
  </si>
  <si>
    <t>APOSITO AQUACEL AG EXTRA 10 X 10 CM.</t>
  </si>
  <si>
    <t>APOSITO AQUACEL AG EXTRA 15 CM X 15 CM.</t>
  </si>
  <si>
    <t>MASCARA LARINGEA SUPREME # 2.5.</t>
  </si>
  <si>
    <t>CATTETER DE DRENAJE UNIVERSAL REF: LGUC 10FR</t>
  </si>
  <si>
    <t>GUANTE NITRILO ESTERIL # 8</t>
  </si>
  <si>
    <t>CASCADA DESECH. PARA HUMIDIFI.REF MR290</t>
  </si>
  <si>
    <t>08J2326</t>
  </si>
  <si>
    <t>TIJERA ARMONICO DE 23CM HAR23</t>
  </si>
  <si>
    <t>HEM-O-LOK TAMAÑO XL - DORADO</t>
  </si>
  <si>
    <t>COLLAR PHILADELPHIA TALLA L</t>
  </si>
  <si>
    <t>TUBOS VENTI.REUTER.REF:101001.DE.1.14</t>
  </si>
  <si>
    <t>PINZA BIOPSIA GBF 2.5-160</t>
  </si>
  <si>
    <t>GUANTE PARA CIRUGIA # 6.</t>
  </si>
  <si>
    <t>ALGODON TORUNDA NO ESTE X 30 G.BOLSA.</t>
  </si>
  <si>
    <t>MASCARA VENT.NO.INVA.ORO-NASAL.TALLA L.REF:3139508.</t>
  </si>
  <si>
    <t>CW10101</t>
  </si>
  <si>
    <t>VALVULA HEMOSTATICA CON ROSCA REF  MAP111</t>
  </si>
  <si>
    <t>FRESA ESFERICA 9.0 L-9B</t>
  </si>
  <si>
    <t>FRESA ESFÉRICA 5.0 MM L-5B</t>
  </si>
  <si>
    <t>CUCHILLA DE ARTROSCOPIO DYIONICS 4.5 MM REF 7205313</t>
  </si>
  <si>
    <t>BOLSA COLOSTOMIA 45MM CONVATEC</t>
  </si>
  <si>
    <t>ADAPTADOR COLOSTOMIA 45MM</t>
  </si>
  <si>
    <t>CATETER TORAXICO RECTO REF 8028</t>
  </si>
  <si>
    <t>CATETER VENOSO CENTRAL TRILUMEN PED. 5.5 X 13 REF 01CS16553E</t>
  </si>
  <si>
    <t>BOLSA DESE.3 LTS/SUCCION/SOLIDI.</t>
  </si>
  <si>
    <t>BOLSA DESECHA.1.5 LT PARA SUCC.CON SOLIDI.</t>
  </si>
  <si>
    <t>ELECTRODO EXTERNO PARA MARCAPASO NEONATAL</t>
  </si>
  <si>
    <t>DRENAJE TORACICO  PEDIATRICO</t>
  </si>
  <si>
    <t>CATETER PREMICATH</t>
  </si>
  <si>
    <t>GUANTE DE NITRILO ESTERIL # 7.5</t>
  </si>
  <si>
    <t>ADAPTADOR BOLSA COLOSTOMIA 57 FLEXIBLE ADULTO.</t>
  </si>
  <si>
    <t>ADAPTADOR PARA BOLSA COLOSTOMIA 70 FLEXIBLE ADULTO.</t>
  </si>
  <si>
    <t>CATETER DE ABLACION   REF 64082 360 EXPRESS</t>
  </si>
  <si>
    <t>MASCARA VENT.NO.INVA.ORO-NASAL.TALLA X-L.REF:3139509</t>
  </si>
  <si>
    <t>BRACE LARGO DE RODILLA NO ARTICULADO.</t>
  </si>
  <si>
    <t>CAMISA ACCE.URETE(BOS)11/13FRX46CM.REF:0223.</t>
  </si>
  <si>
    <t>JERINGA INSULINA 1cc x 31G ML.BD. REF 326678</t>
  </si>
  <si>
    <t>BALON DE DILATACION ESOFAGICA</t>
  </si>
  <si>
    <t>CATETER DRENAJE NEFROST.8FR.(8FRX 35CM)REF:755608035.</t>
  </si>
  <si>
    <t>SURGICEL SNOW 5.1CM X 10.2CM REF 2092</t>
  </si>
  <si>
    <t>JERINGA INSUFLADOR</t>
  </si>
  <si>
    <t>AGUJA ESCLEROTERAPIA GASTRO</t>
  </si>
  <si>
    <t>CEMENTO CLINICA EL ROSARIO</t>
  </si>
  <si>
    <t>CANULA-025BIO-MED VEN REF 96880-025 25F17LEA</t>
  </si>
  <si>
    <t>CANULA 11014LAR FLOWGUARD REF 11014L 14FR LONG</t>
  </si>
  <si>
    <t>CANULA 96570-015 BIO-MEDICUS 15FR EA 10 L</t>
  </si>
  <si>
    <t>SENSOR DE FLUJO ADULTO- PEDIATRICO</t>
  </si>
  <si>
    <t>ANGIOCAT 14</t>
  </si>
  <si>
    <t>SONDA NELATON # 14</t>
  </si>
  <si>
    <t>SET STENT URETER.J.J.4.8F X 24CM. PERC-FLEX PLUS-GUIA</t>
  </si>
  <si>
    <t>DISPOSITIVO PARA INFUSION INTRAOSEA PEDIATR</t>
  </si>
  <si>
    <t>FILTRO BACTERIAL VIRAL NEONATAL</t>
  </si>
  <si>
    <t>AGUJA BLOQ.NERV.SONOPLEX 22G X 50MM-PAJUNK</t>
  </si>
  <si>
    <t>CAMISA ACCE/URETE(COOK)REF:FUS-120035.</t>
  </si>
  <si>
    <t>CATETER BILU.ACCE/URETE(COOK)REF:AQ-022610.</t>
  </si>
  <si>
    <t>CANULA TRAQUEOSTOMIA PED.NO FENES.C/B.# 5</t>
  </si>
  <si>
    <t>SUTURA STRATAFIX PGA 3-0 REF: SXMD1B101.</t>
  </si>
  <si>
    <t>APOSITO CUTIMED SORBACT 7 X 9.CMS.COMPRESA ABSORBENTE.</t>
  </si>
  <si>
    <t>CYSTOFLO URINARIO 2000ML ADULTO</t>
  </si>
  <si>
    <t>PELICULA DRYSTART DT2  14 X 17</t>
  </si>
  <si>
    <t>GAFITAS  PARA FOTOTERAPIA PEQUEÑA</t>
  </si>
  <si>
    <t>TEST BOWIE &amp; DICK X 25 HOJAS</t>
  </si>
  <si>
    <t>SONDA NELATON # 20</t>
  </si>
  <si>
    <t>SONDA NELATON # 12</t>
  </si>
  <si>
    <t>SONDA NASOGASTRICA TUSTENO #12</t>
  </si>
  <si>
    <t>SONDA FOLEY # 18</t>
  </si>
  <si>
    <t>SONDA FOLEY # 20</t>
  </si>
  <si>
    <t>SONDA FOLEY # 22</t>
  </si>
  <si>
    <t>SONDA FOLEY # 24</t>
  </si>
  <si>
    <t>SONDA FOLEY # 18 TRES VIAS</t>
  </si>
  <si>
    <t>SONDA FOLEY # 20 TRES VIAS</t>
  </si>
  <si>
    <t>SONDA FOLEY # 22 TRES VIAS</t>
  </si>
  <si>
    <t>SONDA FOLEY  SILICONIZADA 18  DOS VIAS</t>
  </si>
  <si>
    <t>SONDA FOLEY # 24 TRES VIAS</t>
  </si>
  <si>
    <t>ADAPTADOR BOLSA COLOSTOMIA 70 MM RIGIDO</t>
  </si>
  <si>
    <t>NIPLES PLASTICOS CON TUERCA</t>
  </si>
  <si>
    <t>BOLSA DE COLOSTOMIA CONVATEC 70 MM</t>
  </si>
  <si>
    <t>BOLSA RECOLECTORA DE ORINA</t>
  </si>
  <si>
    <t>BOLSA DE FLEBOTOMIA</t>
  </si>
  <si>
    <t>BARRERA PROTECTORA LISA STOMAHESIVE</t>
  </si>
  <si>
    <t>CONECTOR MACHO MACHO</t>
  </si>
  <si>
    <t>AGUJA WHITACRE # 25</t>
  </si>
  <si>
    <t>AGUJA WHITACRE # 27</t>
  </si>
  <si>
    <t>CANULA PARA OXIGENO NEONATAL</t>
  </si>
  <si>
    <t>ESPECULO VAGINAL DESECHABLE</t>
  </si>
  <si>
    <t>FIXOMULL 10CM * 10CM.</t>
  </si>
  <si>
    <t>CATETER URETERAL RECTO PUNTA ABIERTA REF: UC06 6FR X 70 CM</t>
  </si>
  <si>
    <t>GUIA HIDROFILIC .35-.38 (STANDAR) REF GA35153M</t>
  </si>
  <si>
    <t>SET TRAQUEOSTOMIA PERCUTANEO</t>
  </si>
  <si>
    <t>MUÑEQUERA DEPORTIVA</t>
  </si>
  <si>
    <t>FILTRO BACTERIAL VIRAL</t>
  </si>
  <si>
    <t>ACIFLEX BSS26 T</t>
  </si>
  <si>
    <t>SET SIALOGRAFIA R.-P-12</t>
  </si>
  <si>
    <t>AEROCAMARAS EN T REF: 313-2230 ADULTO</t>
  </si>
  <si>
    <t>EQUIPO BURETROL</t>
  </si>
  <si>
    <t>EQUIPO EXTESION PARA GOTEO</t>
  </si>
  <si>
    <t>KIT NEBULIZACION POR VENTURY ADULTO</t>
  </si>
  <si>
    <t>EQUIPO MICROGOTERO O PEDIATRIC</t>
  </si>
  <si>
    <t>EQUIPO PERICRANEAL 23</t>
  </si>
  <si>
    <t>EQUIPOS PERICRANEALES 19</t>
  </si>
  <si>
    <t>EQUIPOS PERICRANEALES 21</t>
  </si>
  <si>
    <t>KIT PARA NEBULIZACION ADULTO</t>
  </si>
  <si>
    <t>VALVULA ANTI-REFLUJO SIMPLE REF: 669.10</t>
  </si>
  <si>
    <t>EQUIPO PARA BOMBA RADIOPACO REF 14006</t>
  </si>
  <si>
    <t>BOLSA SOPOR.NUTRI.ENTE.C/PUNZON POR BOMBA REF 775100</t>
  </si>
  <si>
    <t>JERINGA PARA GASES ARTERIALES</t>
  </si>
  <si>
    <t>SONDA DE SUCCION # 8</t>
  </si>
  <si>
    <t>SONDA DE SUCCION # 10</t>
  </si>
  <si>
    <t>SONDA EN T # 14</t>
  </si>
  <si>
    <t>SONDA EN T # 16</t>
  </si>
  <si>
    <t>BRACE ARTICULADO DE RODILLA</t>
  </si>
  <si>
    <t>SONDA VENTILACION-ASPI.(TRAQUE REF221036</t>
  </si>
  <si>
    <t>PROLENE 7/O-BV1 COD.M 8702 T</t>
  </si>
  <si>
    <t>PARCHE EXTERNO PARA DESFIBRILACION</t>
  </si>
  <si>
    <t>SONDA TORAX # 22</t>
  </si>
  <si>
    <t>SONDA TORAX # 24</t>
  </si>
  <si>
    <t>SONDA TORAX # 28</t>
  </si>
  <si>
    <t>SONDA TORAX # 30</t>
  </si>
  <si>
    <t>SONDA TORAX # 32</t>
  </si>
  <si>
    <t>CANULA PARA  OXIGENO ADULTO</t>
  </si>
  <si>
    <t>SONDA NELATON # 8</t>
  </si>
  <si>
    <t>SONDA DE ALIMENTACION # 5.</t>
  </si>
  <si>
    <t>SONDA FOLEY # 16</t>
  </si>
  <si>
    <t>SONDA NASOGASTRICA # 14</t>
  </si>
  <si>
    <t>SONDA NASOGASTRICA # 10</t>
  </si>
  <si>
    <t>SONDA NASOGASTRICA # 16</t>
  </si>
  <si>
    <t>SONDA NASOGASTRICA # 18</t>
  </si>
  <si>
    <t>SONDA NASOGASTRICA # 12</t>
  </si>
  <si>
    <t>SONDA NELATON # 22</t>
  </si>
  <si>
    <t>EXTENSION PARA JERINGA INJECTOR</t>
  </si>
  <si>
    <t>SONDA NELATON # 18</t>
  </si>
  <si>
    <t>SONDA NELATON # 10</t>
  </si>
  <si>
    <t>SONDA FOLEY # 10</t>
  </si>
  <si>
    <t>SONDA FOLEY # 12</t>
  </si>
  <si>
    <t>SONDA FOLEY  # 8</t>
  </si>
  <si>
    <t>SONDA NELATON # 16</t>
  </si>
  <si>
    <t>ETIQUETA ZEBRA 70X35MM CENTRAL REF CD28</t>
  </si>
  <si>
    <t>EQUIPO DE BOMBA FOTOPROTECTOR PLUM CON CLAVE REF 14007</t>
  </si>
  <si>
    <t>PROLENE 2/0  CT-2 COD. 8411T</t>
  </si>
  <si>
    <t>TUBO ASPIRADOR DE MECONIO</t>
  </si>
  <si>
    <t>HEMO-O-LOK ML POLYMER CLIP REF 544230</t>
  </si>
  <si>
    <t>SONDA NASOGASTRICA #6</t>
  </si>
  <si>
    <t>VALVULA DE PRESION MEDIA REF 823114 JOHNSON</t>
  </si>
  <si>
    <t>BOMBA INTRATECAL PUMP 8637-40 SM2 40ML</t>
  </si>
  <si>
    <t>CATETER INTRATECAL LO88 REF 8780</t>
  </si>
  <si>
    <t>TUNELIZADOR CATETER 38CM REF 8591-38</t>
  </si>
  <si>
    <t>MY PTM PERSONAL THERAPY MANAGER</t>
  </si>
  <si>
    <t>CONECTOR 3/8 X 1/2</t>
  </si>
  <si>
    <t>MASCARA LARINGEA 1.5</t>
  </si>
  <si>
    <t>CUCHILLA  ARTROSCO.DYNONICS 5.5MM REF 7205314</t>
  </si>
  <si>
    <t>08J1296</t>
  </si>
  <si>
    <t>TIJERA  ARMONICO DE 36CM HARH36</t>
  </si>
  <si>
    <t>BOMBA PROGRAMABLE SYNCHROMED II CON RESERVORIO DE 20ML REF 8637-20</t>
  </si>
  <si>
    <t>CANULA ASPIRADO PERICAR.PEDIA.REF:SCU10101.</t>
  </si>
  <si>
    <t>CAT.DOB.LUMEN PRECU.11.5X15CM.REF:XTP116IJSE.</t>
  </si>
  <si>
    <t>CEPILLO CITOLOGIA BRONCOSCOPIA OLYMPUS REF: BC-202D-2010A01</t>
  </si>
  <si>
    <t>CATETER UMBILICAL MONOLUMEN 4.0FR -37 CM</t>
  </si>
  <si>
    <t>AGUJA LOCOPLEX(21GX50MM)5194503 VYGON</t>
  </si>
  <si>
    <t>FUNDA TALLA M COMPRE.VASCU.REF:73022.</t>
  </si>
  <si>
    <t>PDSII 6-0 C1  REF Z127</t>
  </si>
  <si>
    <t>CC01002</t>
  </si>
  <si>
    <t>CLOSURE FAST CATHETER 7F X 60 CM REF: CF7-7-60</t>
  </si>
  <si>
    <t>SONDA FOLEY SILICONIZADA 18 TRES VIAS</t>
  </si>
  <si>
    <t>SONDA FOLEY  SILICONIZADA 20  DOS VIAS</t>
  </si>
  <si>
    <t>MANTA TERMICA PEDIATRICA REF 5030840</t>
  </si>
  <si>
    <t>THERABAN DORADO METRO</t>
  </si>
  <si>
    <t>CI01006</t>
  </si>
  <si>
    <t>KIT DE RELLENO SYNCHROMED 8551</t>
  </si>
  <si>
    <t>BOTON GASTROSTOMIA X 14FR</t>
  </si>
  <si>
    <t>BRAZALETE NEONATAL DESECH. # 3</t>
  </si>
  <si>
    <t>ETHIBON 2-0  2 RB-1 REF PXX43 8 HEBRAS</t>
  </si>
  <si>
    <t>CANULA DE OSTIN CORONARIA DE 45°REF 30212</t>
  </si>
  <si>
    <t>AGUJA DE CHIBA MCN 2208 22GAX20CM</t>
  </si>
  <si>
    <t>CANULA VENO.DLP.PUNTA METALI.12FR REF 67312</t>
  </si>
  <si>
    <t>GUANTE NITRILO ESTERIL #7</t>
  </si>
  <si>
    <t>SONDA FOLEY 14 FR 100% SILICONA</t>
  </si>
  <si>
    <t>SONDA FOLEY 16FR 100% SILICONA</t>
  </si>
  <si>
    <t>AGUJA DE CHIBA REF MCN2006 20GAX15CM</t>
  </si>
  <si>
    <t>CB20055</t>
  </si>
  <si>
    <t>GUIA STARTER UPN.REF 49-121 035 IN/08.89MM 3MM.</t>
  </si>
  <si>
    <t>CANULA 67318 VEN RT METAL 18FR 10PK 17L</t>
  </si>
  <si>
    <t>CANULA 69314 VEN RT METAL 14FR 10PK 17L</t>
  </si>
  <si>
    <t>CANULA 69316 VEN RT METAL 16FR 10PK 17L</t>
  </si>
  <si>
    <t>SET DE  VERTEBROPLASTIA</t>
  </si>
  <si>
    <t>CONECTOR EN Y 1/2X 3/8  X 3/8</t>
  </si>
  <si>
    <t>KIT NEBULIZACION POR VENTURY PEDIATRICO</t>
  </si>
  <si>
    <t>I008014</t>
  </si>
  <si>
    <t>CONECTOR 3/8 X 1/4 X1Y4 EN Y</t>
  </si>
  <si>
    <t>I008015</t>
  </si>
  <si>
    <t>CONECTOR(3/16 X 3/16 X 3/16) EN Y</t>
  </si>
  <si>
    <t>SONDA NASOGASTRICA # 20</t>
  </si>
  <si>
    <t>KIT APOSITO ABDOMINAL GENADYNE</t>
  </si>
  <si>
    <t>DREN DE BLAKE 15FR REDONDO SIN CONECTOR REF 2228</t>
  </si>
  <si>
    <t>J-VAC RESERVORIO 100CC REF 2160</t>
  </si>
  <si>
    <t>BRACE DE MUÑECA FIJO.</t>
  </si>
  <si>
    <t>APOSITO URGO SORB SILVER  10 X 10 CM</t>
  </si>
  <si>
    <t>TUBO ENDOTRA. 28 FR.IZQUIERDO(COVIDIEN).</t>
  </si>
  <si>
    <t>TUBO ENDOTRAQ. 32 FR. IZQUIERDO.( COVIDIEN).</t>
  </si>
  <si>
    <t>PUERTO SUCCION Y BRONCOS.(CONECTOR-COVIDIEN)</t>
  </si>
  <si>
    <t>SENSOR BIS QUATRO PAC. ADULTO  REF 186-0106</t>
  </si>
  <si>
    <t>TROCAR DE TORAX. 11.5MM (COVIDIEN- THORACOPORT)</t>
  </si>
  <si>
    <t>BOTA TIPO WALKER ARTICULADO.</t>
  </si>
  <si>
    <t>KIT APOSITO DE PLATA SMALL GENADYNE</t>
  </si>
  <si>
    <t>BOTON MICKEY GASTRO.14 FR X 1.0 CM.REF:0120-14-1.0.</t>
  </si>
  <si>
    <t>CANULA ALTO FLUJO PREMATURO.REF:BC 2425.</t>
  </si>
  <si>
    <t>CATETER DOBLE J.PED.3.7 X 14 CM.</t>
  </si>
  <si>
    <t>BRACE MUÑECA DOBLE FERULA.</t>
  </si>
  <si>
    <t>CIRCUITO VENTILACION OXYLOG  2000-3000 PLUS TRANSPORTE</t>
  </si>
  <si>
    <t>SONDA VENTI.ASPI.(TUBO).16 FR.REF:22606-5.</t>
  </si>
  <si>
    <t>VALVULA HEMOSTATICA (KIT ANGIOPLASTIA)</t>
  </si>
  <si>
    <t>TUBO ENDOTRAQUEAL EN  T. MONTGOMERY  ADULTO REF 42011R</t>
  </si>
  <si>
    <t>CANISTER DE  600 CC GENADYNE</t>
  </si>
  <si>
    <t>CATE.LIFECATH PICC BILU.4.5FR 17GX 60CM.REF:1294-245.VYGON.</t>
  </si>
  <si>
    <t>KIT APOSITO DE POLIURETANO VERDE SMALL GENADYNE</t>
  </si>
  <si>
    <t>KIT APOSITO POLIURETANO MEDIUM GENADYNE</t>
  </si>
  <si>
    <t>CANISTER 400 GENADYNE</t>
  </si>
  <si>
    <t>CANISTER 800 CC GENADYNE</t>
  </si>
  <si>
    <t>CANISTER 1100 CC GENADYNE</t>
  </si>
  <si>
    <t>CONECTOR EN Y GENADYNE</t>
  </si>
  <si>
    <t>KTI APOSITO DE POLIVINIL ALCOHOL BLANCO GENADYNE (PVA)</t>
  </si>
  <si>
    <t>BRACE DE RODILLA BLOQUE/ EXTEN/ CORTO CON TOPES.</t>
  </si>
  <si>
    <t>KIT APOSITO DE PLATA LARGE GENADYNE</t>
  </si>
  <si>
    <t>CATETER INTROCAN 24GA X 19MM LARGO</t>
  </si>
  <si>
    <t>CANISTER 1.000 CC KCI</t>
  </si>
  <si>
    <t>CANISTER 500 CC KCI</t>
  </si>
  <si>
    <t>APOSITO KENDALL FOAM AMD DRESSINGS 20 X 20 CM</t>
  </si>
  <si>
    <t>STRATAFIX SXPD2B405</t>
  </si>
  <si>
    <t>KIT APOSITO DE PULIOTERANO VERDE LARGE GENADYNE</t>
  </si>
  <si>
    <t>I001012</t>
  </si>
  <si>
    <t>WESCOHEX (CLORHEXIDINA)  X 60 CC. JABON.4%</t>
  </si>
  <si>
    <t>I005031</t>
  </si>
  <si>
    <t>CONECTOR 3/8 X 3/8 RECTO</t>
  </si>
  <si>
    <t>09L0010</t>
  </si>
  <si>
    <t>CATETER UMBILICAL FG- 5 FR</t>
  </si>
  <si>
    <t>AGUJA BIOPSIA MEDU.OSEA 11 GA X 4 IN</t>
  </si>
  <si>
    <t>CATETER SUBCLAV. BILUMEN 4 X 5  PEDIA. REF CS12402</t>
  </si>
  <si>
    <t>COLLAR PHILADELPHIA " S "</t>
  </si>
  <si>
    <t>SONDA SUCCION CERRADA 8 FR NEONATAL</t>
  </si>
  <si>
    <t>SONDA SUCCION CERRADA 12 FR NEONATAL</t>
  </si>
  <si>
    <t>SENSOR FLUJO NEON(HAMIL.GALI)</t>
  </si>
  <si>
    <t>CATETER SUBCLAV.BILUMEN 4 X 13 PEDIA. REF CS14402</t>
  </si>
  <si>
    <t>CATETER SUBCLA.BILU(5 X 13)PEDI.REF 14502</t>
  </si>
  <si>
    <t>CUCHILLA QUIRURGICA 3M</t>
  </si>
  <si>
    <t>SONDA NASOYEYUNAL 10 FR</t>
  </si>
  <si>
    <t>FILTRO VENA CAVA IGTCFS-65-2-UNI-CELECT (K)</t>
  </si>
  <si>
    <t>SONDA FOLEY SILICONIZADA 20 TRES VIAS</t>
  </si>
  <si>
    <t>EQUIPO ADM P/NITROGLICERINA</t>
  </si>
  <si>
    <t>CATETER FOGARTY # 4</t>
  </si>
  <si>
    <t>CATETER FOGARTY N.5</t>
  </si>
  <si>
    <t>CANULA YANKAWER PLASTICO</t>
  </si>
  <si>
    <t>CATETER SUBCLAVIO BILUMEN ADUL REF CV-26702-E</t>
  </si>
  <si>
    <t>CATE.SUBCLA.TRILU.REF:CV-25703</t>
  </si>
  <si>
    <t>CATETER URETERAL # 4</t>
  </si>
  <si>
    <t>CATETER URETERAL # 5</t>
  </si>
  <si>
    <t>GUIA SAVARY</t>
  </si>
  <si>
    <t>CANASTILLA PARA LITOTRIPTOR PREEMZAMBLA</t>
  </si>
  <si>
    <t>GUIA ZEBRA</t>
  </si>
  <si>
    <t>CAT. LIGADOR DE VARICES-6-I</t>
  </si>
  <si>
    <t>CAT. LIGADOR DE VARICES SPEEDBAND SUPER 7 BOX 1</t>
  </si>
  <si>
    <t>BALON DILATADOR DE COLON</t>
  </si>
  <si>
    <t>CATETER TORAXICO ANGULADO 33FR REF 21833</t>
  </si>
  <si>
    <t>STENT BILIAR  10FR X 7CM</t>
  </si>
  <si>
    <t>ESFINTERÓTOMO PRECORTE TRIPLE LUMEN REF M00532810</t>
  </si>
  <si>
    <t>ESFINTEROTOMO 5.5 FR X 20MM</t>
  </si>
  <si>
    <t>STENT PANCREATICO 5FR X 7CM</t>
  </si>
  <si>
    <t>CANASTILLA DE DORMIA COLANGIO</t>
  </si>
  <si>
    <t>CORSET</t>
  </si>
  <si>
    <t>BANDA PARA LIGAR HEMORROIDES</t>
  </si>
  <si>
    <t>TOBILLERA TIPO BOTA</t>
  </si>
  <si>
    <t>CANASTILLA DE EXTRACCION 1.9 F</t>
  </si>
  <si>
    <t>TEGADERM CON PAD 3586 3M</t>
  </si>
  <si>
    <t>DRENAJE TORAXICO ADULTO-PEDIATRICO REF A600008LF</t>
  </si>
  <si>
    <t>CATETER VERTEBRAL</t>
  </si>
  <si>
    <t>MASCARILLA CON FILTRO N95</t>
  </si>
  <si>
    <t>CATE.GUIA MICRO.REF:MPIS-401-SST.REF:MPIS-501-SST</t>
  </si>
  <si>
    <t>BALON DE ACALACIA</t>
  </si>
  <si>
    <t>ASA DE PILIPECTOMIA OVALADA  REF SD-210U-15</t>
  </si>
  <si>
    <t>SET GASTROSTOMIA PERCUTANEO</t>
  </si>
  <si>
    <t>SONDA SUCCION CERRADA  5 FR NEONATAL</t>
  </si>
  <si>
    <t>CANULA COLANGIO REF M00530860</t>
  </si>
  <si>
    <t>AGUJA EPIDURAL #17</t>
  </si>
  <si>
    <t>AGUJA DE PUNCION LUMBAR # 18.REF:405184.</t>
  </si>
  <si>
    <t>AGUJA DE PUNCION LUMBAR #20</t>
  </si>
  <si>
    <t>AGUJA  PUNCI.LUMB.22 G X 3.5. LARGA REF:405181</t>
  </si>
  <si>
    <t>AGUJA DE PUNCION LUMBAR # 25</t>
  </si>
  <si>
    <t>CATETER UMBILICAL FG - 3.5 FR</t>
  </si>
  <si>
    <t>CATETER EPICUTANEO</t>
  </si>
  <si>
    <t>CATETER DOBLE JOTA 6 FR</t>
  </si>
  <si>
    <t>CAT. BILIAR INTERNO Y EXTERNO 8FR</t>
  </si>
  <si>
    <t>APOSITO AQUACEL AG 10 X 10</t>
  </si>
  <si>
    <t>CW04004</t>
  </si>
  <si>
    <t>INTRODUCTOR RADIAL 6FRX7CM AGUJA 18G. REF PSI6F7018</t>
  </si>
  <si>
    <t>BOTON DE GASTROSTOMIA 20 FR X 2.5</t>
  </si>
  <si>
    <t>GRAPAS CIERRES INVISX X 2</t>
  </si>
  <si>
    <t>MONITOREO DE PRESION INTRABDO.REF:ABV320</t>
  </si>
  <si>
    <t>CM03002</t>
  </si>
  <si>
    <t>COSEAL 4ML JERIN.PRELLE.REF: 934074</t>
  </si>
  <si>
    <t>CAMISA ACCE URETE.LARGA(COOK)REF:FUS-120055.</t>
  </si>
  <si>
    <t>CAMISA ACCESO URETERAL(BOSTON)12/14 FR X 46 CM.REF:250226.</t>
  </si>
  <si>
    <t>GRAPAS CIERRES INVISX CAJA  1</t>
  </si>
  <si>
    <t>CATETER GASTO CARDI.TERMO(FEMORAL 5FR) PICCO</t>
  </si>
  <si>
    <t>SET ENTUBACION RETROGRADA.REF:C-RETRO-14.0.70.38J.110.COOK</t>
  </si>
  <si>
    <t>CAMISA ACCE.URET(BOS)12/14FR X 36CM.REF:250225.</t>
  </si>
  <si>
    <t>MASCARA VENT.NO INVA AD.LARGA FACIAL.REF:3139553</t>
  </si>
  <si>
    <t>JERINGA DESECH.LIBRE DE LATEX.5 CC.</t>
  </si>
  <si>
    <t>SUTURA STRATAFIX REF: SXPL2B400</t>
  </si>
  <si>
    <t>SUTURA STRATAFIX PDO 2-0 REF: SXPD2B414.</t>
  </si>
  <si>
    <t>MALLA PROLENE(30 X 30)CM. XYPMLI.J&amp;J.1/4</t>
  </si>
  <si>
    <t>CAT.INTROD.S/ARROW FLEX 7 FR X 80 CM REF:01CL07780.</t>
  </si>
  <si>
    <t>STEN ESOFAGICO MONOCUERPO REF EM-2010</t>
  </si>
  <si>
    <t>CANISTER 800CC RP MEDICAS</t>
  </si>
  <si>
    <t>CIRCUITO VENTI.PED.DOBLE HILO REF:RT265</t>
  </si>
  <si>
    <t>BRAZALETE NEONATAL DESECH # 1</t>
  </si>
  <si>
    <t>BRAZALETE NEONATAL DESECH. # 2</t>
  </si>
  <si>
    <t>BRAZALETE NEONATAL DESECH # 4</t>
  </si>
  <si>
    <t>BRAZALETE NEONATAL DESECH # 5</t>
  </si>
  <si>
    <t>CANULA AMEU # 4 CON ADAPTADOR</t>
  </si>
  <si>
    <t>BLOQUEADOR ENDOBRONQUIAL 7.0 FR X 65 CM.</t>
  </si>
  <si>
    <t>SURGIFLO REF: MS0012</t>
  </si>
  <si>
    <t>SISTEMA REA.NEO.DES.NEOPUFF.REF:RD1300-10.</t>
  </si>
  <si>
    <t>MASCARA BITRAC TTAL FACE AD.REF:313-9051W.</t>
  </si>
  <si>
    <t>CB20083</t>
  </si>
  <si>
    <t>GUIA AMPLATZ SUPER STIFF REF M001465021</t>
  </si>
  <si>
    <t>PERCUSOR NEONATAL MANUAL.</t>
  </si>
  <si>
    <t>GAFITAS PARA FOTOTERAPIA MEDIANA.</t>
  </si>
  <si>
    <t>CIRCUITO VENTILACION ADULTO- PEDIATRICO ALTA FRECUENCIA REF RT385</t>
  </si>
  <si>
    <t>KIT CIRCUITO  DE VENTILACION ALMA LISA ADULT</t>
  </si>
  <si>
    <t>CANULA AMEU # 5 CON ADAPTADOR</t>
  </si>
  <si>
    <t>CANULA AMEU # 6 CON ADAPTADOR</t>
  </si>
  <si>
    <t>CANULA AMEU # 7 CON ADAPTDOR</t>
  </si>
  <si>
    <t>CANULA AMEU # 8 CON ADAPTADOR</t>
  </si>
  <si>
    <t>CANULA AMEU # 9 CON ADAPTADOR</t>
  </si>
  <si>
    <t>CANULA AMEU #  10 CON ADAPTADOR</t>
  </si>
  <si>
    <t>AGUJA BLOQ.NERV.SONOPLEX 21GX100MM- PAJUNK.</t>
  </si>
  <si>
    <t>08J2225</t>
  </si>
  <si>
    <t>TIJERA  ARMONICO FOCUS DE 17CM REF HAR17F</t>
  </si>
  <si>
    <t>TIRILLAS FLUOROESCEINA UNIDAD.</t>
  </si>
  <si>
    <t>CATETER INTROCAN 14 GA.</t>
  </si>
  <si>
    <t>AGUJA BIOPSIA PISTOLA PRO-MAG 18 X 25.REF:765018250.</t>
  </si>
  <si>
    <t>CANULA TRAQ.S/FENES.ANILLADA # 8.C/B.TRACOE.</t>
  </si>
  <si>
    <t>AGUJA PUNCION LUMBAR LARGA 26 X 4(SPINOCAN) BRAUN.</t>
  </si>
  <si>
    <t>INDICADOR BIOLO.LECTU.RAPIDA 1 HORA(3 M) X 50 UND.</t>
  </si>
  <si>
    <t>JERINGA DESECH BD X 10 ML PLASTIPAK.LIBRE DE LATEX</t>
  </si>
  <si>
    <t>HYDRO-TRACH.T MK.IIHME.REF:1873000</t>
  </si>
  <si>
    <t>JERINGA DESECH.BD PLASTIPAK 20 ML.REF 300296</t>
  </si>
  <si>
    <t>CANULA SUPRAGLOTICA I- GEL # 3.</t>
  </si>
  <si>
    <t>CANULA SUPRAGLOTICA I - GEL # 4.</t>
  </si>
  <si>
    <t>CANULA SUPRAGLOTICA I-GEL # 5.</t>
  </si>
  <si>
    <t>SISTEMA DE VENTI. CPAP NEONATAL TALLA 0.HUDSON.T.</t>
  </si>
  <si>
    <t>GASA ESTE.RADIOPA.(10 X 10) SOB.X 5 GASAS.</t>
  </si>
  <si>
    <t>CIRCUITO DE VENTILACION ALMA LISA PEDIATRICO.</t>
  </si>
  <si>
    <t>APOSITO CUTIMED CAVITY 10 X 10 CM.REF: 72621-01.</t>
  </si>
  <si>
    <t>EQUIPO FLUSH-KNIFE 25mm REF B25</t>
  </si>
  <si>
    <t>SISTEMA MINIFLOW NEONATAL</t>
  </si>
  <si>
    <t>CANULA NASAL PEQUEÑA NEONATAL</t>
  </si>
  <si>
    <t>CANULA NASAL GRANDE NEONATAL</t>
  </si>
  <si>
    <t>MASCARILLA PEQUEÑA NEONATAL</t>
  </si>
  <si>
    <t>MASCARILLA GRANDE NEONATAL</t>
  </si>
  <si>
    <t>GUIA METALICA UROLOGIA FLEXIBLE 035 X 150 CM.REF:620110.</t>
  </si>
  <si>
    <t>ENDO CLINCH II 5MM PINZA DE AGARRE REF:174317.</t>
  </si>
  <si>
    <t>CANULA VENOSA DOBLE ESTADIO REF:91246 MC2.34/46 FR.</t>
  </si>
  <si>
    <t>PINZA BIOPSIA CBF 2.5-230</t>
  </si>
  <si>
    <t>HALO CLEAN CAPSULA</t>
  </si>
  <si>
    <t>APOSITO TEGADERM IV REF 1682 PED</t>
  </si>
  <si>
    <t>TAPON BIOSEGURO Q-SYTE PRN REF 385100</t>
  </si>
  <si>
    <t>GELPOIN PATH</t>
  </si>
  <si>
    <t>PINZA GEMELA 220MM REF OVE20045</t>
  </si>
  <si>
    <t>RESUCITADOR PEDIATRICO REUS REF 8210290</t>
  </si>
  <si>
    <t>INDICADOR DE LAVADO POR ULTRASONIDO</t>
  </si>
  <si>
    <t>FERULA INMOVILIZADOR DE PULGAR</t>
  </si>
  <si>
    <t>CATETER CENTRAL TRILUMEN AD 7FR X 20CM RECUBIERTO</t>
  </si>
  <si>
    <t>BRACE TIPO WALKER RIGIDO TOBILLO M</t>
  </si>
  <si>
    <t>STEN BILIAR VIABIL REF : VH0810040</t>
  </si>
  <si>
    <t>APOSITO KENDALL FOAM AMD DRESSING 10 X 10</t>
  </si>
  <si>
    <t>CW10117</t>
  </si>
  <si>
    <t>AGUJA RADIAL 21G REF AD21T41W</t>
  </si>
  <si>
    <t>DREN DE SILICONA 19FR X 15 FR JACKSON-PRATT REF JP-HUR910</t>
  </si>
  <si>
    <t>RESERVORIO 400ML JACKSON-PRATT REF: SU130-1000</t>
  </si>
  <si>
    <t>CANULA NASAL ADULTO M OPTIFLOW REF: OPT944</t>
  </si>
  <si>
    <t>PAÑO CLINICO WYPALL X 70 JUMBO (RLLOX750PÑO)</t>
  </si>
  <si>
    <t>CET0026</t>
  </si>
  <si>
    <t>CAT DIAGNOSTICO OPTITORQUE JACKY 5FR-3.5X1 REF:5BL3520A ORDER: 40-5021</t>
  </si>
  <si>
    <t>CIRCUITO DESECHABLE ALTO FLUJO ADULTO REF : RT202</t>
  </si>
  <si>
    <t>KIT DE VERTEBROPLASTIA BILATERAL</t>
  </si>
  <si>
    <t>WALLFLEX ESOFAGICO AUTOEXPANDIBLE 12CMX18MM</t>
  </si>
  <si>
    <t>FERULA METALICA BASSEBALL MEDIANA</t>
  </si>
  <si>
    <t>CET0029</t>
  </si>
  <si>
    <t>INTRODUCTOR TRANSRADIAL CE 6 FR REF RM*RF6F10PQ</t>
  </si>
  <si>
    <t>CET0030</t>
  </si>
  <si>
    <t>INTRODUCTOR TRANSRADIAL CE 5 FR REF RM*RS5F10PQ</t>
  </si>
  <si>
    <t>CET0031</t>
  </si>
  <si>
    <t>INTRODUCTOR RADIAL HIDROFILICO 5FR REF RM*AF5J10SQW</t>
  </si>
  <si>
    <t>CET0032</t>
  </si>
  <si>
    <t>INTRODUCTOR RADIAL HIDROFILICO 6FR REF RM*AF6J10SQW</t>
  </si>
  <si>
    <t>CET0036</t>
  </si>
  <si>
    <t>GUIA HIDROFILICA RADIFOCUS 0.025 X 150CM - ANG. GA25153M</t>
  </si>
  <si>
    <t>AGUJA BIOPSIA SUPERCORE</t>
  </si>
  <si>
    <t>ASA DE CORTE BIPOLAR 24/26 FR REF 011160-01 DESECHABLE</t>
  </si>
  <si>
    <t>LIMPIADOR ESPUMOSO PARA AUTOCLAVE REF 34533-19 RUHOF</t>
  </si>
  <si>
    <t>ROLLO TRANSFERENCIA TERMICA PARA INCUBADORA BIONOVA 55 X 50</t>
  </si>
  <si>
    <t>CANULA NASAL ADULTO S OPTIFLOW REF: OPT942</t>
  </si>
  <si>
    <t>ASA SEMICIRCULAR  REF SD-221U-25</t>
  </si>
  <si>
    <t>CANISTER RENASYS 800ML</t>
  </si>
  <si>
    <t>KIT APOSITO RENASYS SMALL REF:66800794</t>
  </si>
  <si>
    <t>KIT APOSITO RENASYS MEDIUM REF:66800795</t>
  </si>
  <si>
    <t>APOSITO URGO TUL AG SILVER 15CM X 20CM</t>
  </si>
  <si>
    <t>SURGICEL NU KNIT HEMO 15X23 REF: 1946</t>
  </si>
  <si>
    <t>CANISTER RENASYS 250ML</t>
  </si>
  <si>
    <t>CET0018</t>
  </si>
  <si>
    <t>SET PARA ANESTESIA EPIDURAL PERIFIX PEAD REF: 4512014C</t>
  </si>
  <si>
    <t>GUIA AMPLATZ SUPER STIFF 0.035MM X 180CM REF M001465011</t>
  </si>
  <si>
    <t>APOSITO AQUACEL AG SURGICAL 9 CM X 15CM</t>
  </si>
  <si>
    <t>APOSITO AQUACEL AG SURGICAL 9CM X 25CM</t>
  </si>
  <si>
    <t>KIT APOSITO RENASYS LARGE REF: 66800796</t>
  </si>
  <si>
    <t>APOSITO URGO TUL AG SILVER 10CM X 12CM</t>
  </si>
  <si>
    <t>SURGICEL FIBRILAR 10.2X10.2 REF 411963</t>
  </si>
  <si>
    <t>SURGICEL SNOW 10.2 X 10.2</t>
  </si>
  <si>
    <t>CW10125</t>
  </si>
  <si>
    <t>CATETER DIAGNOSTICO ULTIMATE 4-T45 5FR REF 5100381ULT4</t>
  </si>
  <si>
    <t>HEMOCONCENTRADOR BC 60 MAQUET ADULTO</t>
  </si>
  <si>
    <t>RENASYS KIT ESPONJA ABDOMINAL REF:66800980</t>
  </si>
  <si>
    <t>CET0006</t>
  </si>
  <si>
    <t>GUIA HIDROFILICA RADIOFOCUS 0.035 X 180CM - ANG GA35183M</t>
  </si>
  <si>
    <t>CET0007</t>
  </si>
  <si>
    <t>GUIA HIDROFILICA RADIOFOCUS 0.035 X 180CM -ANG SIFF PA35183M</t>
  </si>
  <si>
    <t>SISTEMA DE PRESION NEGATIVA PICO 25CM X 25 CM</t>
  </si>
  <si>
    <t>CATETER DE ENDOPIELOTOMIA REF: M006145149</t>
  </si>
  <si>
    <t>AGUJA WHITACRE 25GA X 119MM PACIENTE OBESO</t>
  </si>
  <si>
    <t>CATETER DE DRENAJE 6 FR X 20CM REF: 756006020</t>
  </si>
  <si>
    <t>EQUIPO BOMBA INFUSION REF 14001</t>
  </si>
  <si>
    <t>BOTON MICKEY DE GASTROSTOMIA 20FR X 2.5 CM</t>
  </si>
  <si>
    <t>SENSOR OXIMETRIA NEO-ADUL NELLCOR MAXNI</t>
  </si>
  <si>
    <t>STENT COLONICO WALLFLEX 25mm X 90mm REF: M00565050</t>
  </si>
  <si>
    <t>CET0014</t>
  </si>
  <si>
    <t>GUIA  RADIFOCUS  STIFF  REF: PA35263M</t>
  </si>
  <si>
    <t>CANULA NASAL PEDIATRICA OPTIFLOW REF: OPT318</t>
  </si>
  <si>
    <t>CIRCUITO ALTO FLUJO OPTIFLOW JUNIOR REF: RT330</t>
  </si>
  <si>
    <t>SET DE CIFOPLASTIA</t>
  </si>
  <si>
    <t>HEMOCONCENTRADOR BC 20 MAQUET PEDIATRICO</t>
  </si>
  <si>
    <t>SENSOR DE OXIMETRIA NIHON KOHDEN NEO-ADUL REF :U543-16</t>
  </si>
  <si>
    <t>BRACE DE RODILLA  LARGO ARTICULADO TALLA M</t>
  </si>
  <si>
    <t>CET0001</t>
  </si>
  <si>
    <t>GUIA HIDROFILICA RADIFOCUS 0.035 X 260CM ANG. GA35263M</t>
  </si>
  <si>
    <t>PLACA DE ELECTRO NEONATAL REF E7512</t>
  </si>
  <si>
    <t>EXTENCION PARA OXIGENO REF 86-400 LM</t>
  </si>
  <si>
    <t>GUANTE DESECHABLE DE NITRILO TALLA M</t>
  </si>
  <si>
    <t>BRACE ARTICULADO DE TOBILLO TALLA L</t>
  </si>
  <si>
    <t>LUBRICANTE SYNTHES X 40ML REF OIL II X 1</t>
  </si>
  <si>
    <t>CATETER CENTRAL BILUMEN PEDIATRICO 4FR X 50CM REF. PR-05042</t>
  </si>
  <si>
    <t>SOLUPREP TOALLA ALCOHOLADA</t>
  </si>
  <si>
    <t>SISTEMA OTSC CLIP  12/6T (220CM) REF OVE10031</t>
  </si>
  <si>
    <t>SENSOR BIS PEDIATRICO</t>
  </si>
  <si>
    <t>ALLEVYN GENTLE BORDER 17.5 CM x 17.5 CM REF 66800273</t>
  </si>
  <si>
    <t>ALLEVYN GENTLE BORDER 12.5 CM x 12.5 CM REF 66800272</t>
  </si>
  <si>
    <t>ALLEVYN HEEL 10 CM x 13.5 CM REF 66007630</t>
  </si>
  <si>
    <t>SUCRALFATO 1G/ 5 ML SUSPENSION FCO X 240ML</t>
  </si>
  <si>
    <t>SISTEMA BIOVAC COMPACT ONE SMALL</t>
  </si>
  <si>
    <t>SISTEMA APOSITO PVA WHITE FOAM</t>
  </si>
  <si>
    <t>PELICULA ADHESIVA BIOVAC</t>
  </si>
  <si>
    <t>SISTEMA VAC ABDOMINAL CON CAMPO FENESTRADO</t>
  </si>
  <si>
    <t>CANISTER DE 1200 CC</t>
  </si>
  <si>
    <t>PLANTILLA CON BARRA RETROCAPITAL</t>
  </si>
  <si>
    <t>POLYSORB 3/0 30 U/D C-14 REF SL693</t>
  </si>
  <si>
    <t>SET BOMBA INFUSION 2 PUERTOS REF: 12193</t>
  </si>
  <si>
    <t>SET BOMBA INFUSION 4 PUERTOS REF: 12195</t>
  </si>
  <si>
    <t>EQUIPO DE EXTENCION  011H1225</t>
  </si>
  <si>
    <t>AGUJA DE BIOPSIA SUPERCORE 18 X 15CM</t>
  </si>
  <si>
    <t>CANISTER MINO 250ML</t>
  </si>
  <si>
    <t>FAJA COSTAL TALLA M</t>
  </si>
  <si>
    <t>ENDO GRASP AUTO SUTURE 5MM REF 174233</t>
  </si>
  <si>
    <t>ABSORBATACK FIXATION DEVICE 5mm REF. ABSTACK30X</t>
  </si>
  <si>
    <t>APOSITO VERAFLO DREASSING MEDIUM</t>
  </si>
  <si>
    <t>CATETER INSYTE AUTOGUARD 18X1 1/4 REF 381844</t>
  </si>
  <si>
    <t>CATETER INSYTE AUTOGUARD 22X1 REF381823</t>
  </si>
  <si>
    <t>CATETER INSYTE AUTOGUARD 16X 1 1/4 REF 381854</t>
  </si>
  <si>
    <t>FIJADOR PRONG T2  REF CA102-0-25</t>
  </si>
  <si>
    <t>FIJADOR PRONG T3 REF CA103-0-25</t>
  </si>
  <si>
    <t>FIJADOR CANULA T2 REF 1005-0-25</t>
  </si>
  <si>
    <t>STENT WALLFLEX COLONICO</t>
  </si>
  <si>
    <t>DREN DE JAC CELL 1/8</t>
  </si>
  <si>
    <t>CIRCUITO PARA VENTILADOR ADULTO PEDIATRICO REF 820-0106-00 (ZOLL)</t>
  </si>
  <si>
    <t>FILTRO PARA NPT LIPIFIL 1.2 MICRAS REF 2909301</t>
  </si>
  <si>
    <t>FILTRO DE INFUSION IV 0.2 MICRAS REF 2909602</t>
  </si>
  <si>
    <t>TUBO CON ELECTRODO No 6 REF 8229506</t>
  </si>
  <si>
    <t>TUBO CON ELECTRODO No 8</t>
  </si>
  <si>
    <t>PARCHE DURAMADRE 7.5 CM X 7.5CM REF 61105</t>
  </si>
  <si>
    <t>JERINGA INY 150ML &amp; QFT REF:150-FT-Q</t>
  </si>
  <si>
    <t>CUCHILLA DE BISTURI N° 11 BBRAUM</t>
  </si>
  <si>
    <t>WALLFLEX FC STENT ESOFAGICO RMV 23 X 125 MM</t>
  </si>
  <si>
    <t>CATETER INSYTE AUTOGUARD 24GA X 3/4 REF 381812</t>
  </si>
  <si>
    <t>INMOVILIZADOR DE RODILLA CORTO NEOPRENO</t>
  </si>
  <si>
    <t>SODERMIX CREMA TUBO X 30 GR</t>
  </si>
  <si>
    <t>SISTEMA DE PRESION NEGATIVA PICO 10 X 20</t>
  </si>
  <si>
    <t>CATETER RECTO 14FR X 20 CM DOBLE LUMEN ADULTO DE  REF DFXL148MTE</t>
  </si>
  <si>
    <t>APOSITO CUTIMED SILTEC 10CM X 20CM REF PLUS</t>
  </si>
  <si>
    <t>APOSITO BIOVAC TALLA XL</t>
  </si>
  <si>
    <t>MEDIAS COMPRESION  15-20 MMHG TALLA M</t>
  </si>
  <si>
    <t>ENDO CATCH GOLD 10 MM REF 173050G</t>
  </si>
  <si>
    <t>CANULA OPTIFLOW JUNIOR PREMATURO OPT312</t>
  </si>
  <si>
    <t>CANULA OPTIFLOW JUNIOR NEONATAL OPT314</t>
  </si>
  <si>
    <t>VALVULA EXTERNA PARA TROCAR DE O 55MM COLOR ROJO REF 626-170-50 TONTARRA</t>
  </si>
  <si>
    <t>EQUIPO DE EXTENSION CON TAPON LUER LOCK PEDIATRICO/CLAP</t>
  </si>
  <si>
    <t>VICRYL VLT PLUS 1 90CM 1-CT VCP359H</t>
  </si>
  <si>
    <t>RESUCITADOR MANUAL AMBU DESECHABLE NEONATAL</t>
  </si>
  <si>
    <t>SOFSILK 2/0 30BLK PRECUT SP420E</t>
  </si>
  <si>
    <t>CHROMIC GUT 0 36 GS-21 B CG924</t>
  </si>
  <si>
    <t>SOFTSILK 2/02 18 SP44420</t>
  </si>
  <si>
    <t>BOTON DE GASTROSTOMIA 20FR X 2.0 CM</t>
  </si>
  <si>
    <t>FRESA PARA CRANEOTOMO TALLA LO 1.5MM L.I REF 930338</t>
  </si>
  <si>
    <t>APOSITO GRANUFOAM MEDIUM DRESSING</t>
  </si>
  <si>
    <t>MALLA SYMBOTEX COMPOSITE 42X32 CM</t>
  </si>
  <si>
    <t>SURGIPRO 2/0 30 BLU GS21 CP423</t>
  </si>
  <si>
    <t>SURGIPRO II 4/0 18 BLUE P-12 SP5682</t>
  </si>
  <si>
    <t>SOLSILK 0-30 BLACK GS21 CS424</t>
  </si>
  <si>
    <t>INTRODUCTOR RADIAL 6FR X 11 REF PSI6F11018</t>
  </si>
  <si>
    <t>FILTRO BACTERIANO-VIRICO ADULTO REF 1544000</t>
  </si>
  <si>
    <t>MASCARA LARINGEA FASTRACH No 3</t>
  </si>
  <si>
    <t>PRISMASATE BOLSA K4/2.5</t>
  </si>
  <si>
    <t>CHLORHEXIDINA AL 2% Y ALCOHOL ISOPROPILICO AL 70% 3ML REF 260415</t>
  </si>
  <si>
    <t>CHLORHEXIDINA AL 2% Y ALCOHOL ISOPROPILICO AL 70% 10.5ML REF 260715</t>
  </si>
  <si>
    <t>CHLORHEXIDINA AL 2% Y ALCOHOL ISOPROPILICO AL 70% 26ML REF 260815</t>
  </si>
  <si>
    <t>SISTEMA BIOVAC ABDOMINAL</t>
  </si>
  <si>
    <t>PARCHE PARA AED</t>
  </si>
  <si>
    <t>TUBO TRANSGASTRICO YEYUNAL 22FR X 45CM REF 650-22</t>
  </si>
  <si>
    <t>APOSITO OPSITE POST OP VISIBLE 15X10CM</t>
  </si>
  <si>
    <t>APOSITOS OPSITE POST OP VISIBLE 35X10CM</t>
  </si>
  <si>
    <t>ACTIM PROM KIT TEST</t>
  </si>
  <si>
    <t>LIGASURE IMPACT REF LF4418</t>
  </si>
  <si>
    <t>INFUSOR 1000ML REF 5275</t>
  </si>
  <si>
    <t>SISTEMA DE PRESION NEGATIVA PICO 20 X 20</t>
  </si>
  <si>
    <t>SONDA DE SUCCION CERRADA TRACH CARE 72 16FR LARGA REF:22716186-5</t>
  </si>
  <si>
    <t>SONDA DE SUCCION CERRADA TRACH CARE 72 16FR CORTA REF: 227161863-5</t>
  </si>
  <si>
    <t>SET SIALOGRAFIA RABINOV COOK</t>
  </si>
  <si>
    <t>CW10147</t>
  </si>
  <si>
    <t>CATETER EXTENSION INYECTOR TUBING  122 CM REF HPF480E</t>
  </si>
  <si>
    <t>HARMONIC 5MM DISSECTION 20CM REF HARHD20</t>
  </si>
  <si>
    <t>TAPON CONO LUER (TAPON CIEGO PARA JERINGA)</t>
  </si>
  <si>
    <t>MICRO ESFERAS 2ML 100-300 REF EB2S103</t>
  </si>
  <si>
    <t>SONDA DE ARGON DESECHABLE REF 20132-156</t>
  </si>
  <si>
    <t>CANULA DE TRAQUEOSTOMIA XL C/B N° 8 TRACOE</t>
  </si>
  <si>
    <t>WHITEFOAM LARGE DRESSING REF:M6275033/10</t>
  </si>
  <si>
    <t>PRISMAFLEX 5LT BOLSA REF SP-115959</t>
  </si>
  <si>
    <t>CATETER DE DRENAJE 12FR REF: ULT12.0-38-25-P-5S</t>
  </si>
  <si>
    <t>CIRCUITO DE ALTO FLUJO ADULTO REF: 900PT561</t>
  </si>
  <si>
    <t>CANULA ALTO FLUJO ADULTO TALLA L REF: OPT946</t>
  </si>
  <si>
    <t>CANULA PARA TRAQUEOSTOMÍA REF: OPT970</t>
  </si>
  <si>
    <t>GUANTE DESECHABLE NO ESTERIL DE LATEX  TALLA L</t>
  </si>
  <si>
    <t>VAC VERALING CASETTE</t>
  </si>
  <si>
    <t>GUIA HIDROFI. RADIOFO. 0.025MM X 260CM REF: PA25263M</t>
  </si>
  <si>
    <t>BOTON MICKEY DE GASTROSTOMIA 12FR X 1.2CM</t>
  </si>
  <si>
    <t>APOSITO TEGADERM IV  REF 1683 ADULTO</t>
  </si>
  <si>
    <t>PRISMASATE BGK2</t>
  </si>
  <si>
    <t>MEDIA ANTIEMBOLICA TALLA M REF E1237 NOVARIX</t>
  </si>
  <si>
    <t>MEDIA ANTIEMBOLICA TALLA L REF E1238 NOVARIX</t>
  </si>
  <si>
    <t>CONECTOR DATAMASTER 3/8 REF 05172</t>
  </si>
  <si>
    <t>FILTRO DE VENA CAVA DENALI FEMORAL REF DL950F-BR</t>
  </si>
  <si>
    <t>INTRODUCTOR RADIAL HIDROFILICO REF RS7F10PQ</t>
  </si>
  <si>
    <t>PINZA DISSECTOR SONICISION 26CM REF SCD26</t>
  </si>
  <si>
    <t>PROGRAMADOR EXTERNO MYPTM REF:8835</t>
  </si>
  <si>
    <t>LIGASURE EXACT DISSECTOR 20.6 MM REF LF2019</t>
  </si>
  <si>
    <t>CIRCUITO DE VENTILACION OXYLOG PEDIATRICO -3000</t>
  </si>
  <si>
    <t>CATETER CENTRAL PICC BILUMEN PROTEGIDO ALTA PRESION 5.5FR X 50CM</t>
  </si>
  <si>
    <t>MALLA SYMBOTEX COMPOSITE 15X10CM</t>
  </si>
  <si>
    <t>CATETER INSYTE AUTOGUARD 20GA X 1 1/4 REF 381834</t>
  </si>
  <si>
    <t>EQUIPO DE BOMBA NEO-PED REF AMC9626 BAXTER</t>
  </si>
  <si>
    <t>CUCHILLETES DE SACHSE RECTO</t>
  </si>
  <si>
    <t>TALONERAS TIPO TULIS</t>
  </si>
  <si>
    <t>PARCHE DURAMADRE 4CM X 4CM</t>
  </si>
  <si>
    <t>MEDIA ANTIEMBOLICA TALLA S NOVARIX</t>
  </si>
  <si>
    <t>CONTIPLEX 18G X 24 TUOHY ULTRA 360 REF 4898710-27</t>
  </si>
  <si>
    <t>LIGASURE MARYLAND JAW LAP REF LF1737</t>
  </si>
  <si>
    <t>SISTEMA TUBERIA EN Y</t>
  </si>
  <si>
    <t>GUANTE DESECHABLE DE NITRILO TALLA S</t>
  </si>
  <si>
    <t>STENT BILIAR 7FR X 10CM</t>
  </si>
  <si>
    <t>CATETER DE DRENAJE UNIVERSAL 14FR X 25CM</t>
  </si>
  <si>
    <t>CATETER proAQT X 30cm REF : PV8810</t>
  </si>
  <si>
    <t>RECARGA ENDOGIA 45MM DORADA REF EGIA45AVM</t>
  </si>
  <si>
    <t>VALVULA PROGRAMABLE CON PRECAMARA REF 823100</t>
  </si>
  <si>
    <t>MACGRATH MAC VALVA No 3</t>
  </si>
  <si>
    <t>REANIMADOR NEO -TEE MASCARILLA ANATOMICA</t>
  </si>
  <si>
    <t>(I)PARCHE PARA PERICARDIO 2.5 X 5CMCM REF</t>
  </si>
  <si>
    <t>PRISMASATE BOLSA BK0/3.5</t>
  </si>
  <si>
    <t>SONDA TORAX # 26</t>
  </si>
  <si>
    <t>FLEXON 0 SC-6V-20 REF 88862589-63</t>
  </si>
  <si>
    <t>CATETER URETERAL DOBLE J 6FR X 24CM REF 788624</t>
  </si>
  <si>
    <t>BOTON DE GASTROSTOMIA MIC-KEY 14 FR X 1.7CM</t>
  </si>
  <si>
    <t>CANULA SUPRAGLOTICA I-GEL N° 2.5</t>
  </si>
  <si>
    <t>ORTESIS EXTENSORA INTERFALANGICA</t>
  </si>
  <si>
    <t>GRAPADORA CIRCULAR 28MM XL 4.8MM REF EEAXL28</t>
  </si>
  <si>
    <t>CANULA YANKAWER FLEXIBLE (CARDINAL)</t>
  </si>
  <si>
    <t>AGUJA BIOPSIA SUPERCORE 18G X 20CM</t>
  </si>
  <si>
    <t>WALLFLEX ESOPHAGEAL 18MM X 123 MM REF: M00516220</t>
  </si>
  <si>
    <t>CELSITE SISTEMA IMPLANTABLE VENOSO 6.5FR GRANDE</t>
  </si>
  <si>
    <t>AGUJA DE BIOPSIA SUPERCORE 18ga x 9cm</t>
  </si>
  <si>
    <t>RECARGA ENDOGIA 60MM  REF EGIA60AMT</t>
  </si>
  <si>
    <t>GRAPADORA ENDOGIA UNIVERSAL REF EGIAUXL</t>
  </si>
  <si>
    <t>CATETER PARA BOMBA DE RETANQUEO OUS11L REF 8540</t>
  </si>
  <si>
    <t>ORTESIS DE TOBILLO</t>
  </si>
  <si>
    <t>SISTEMA PRISMAFLEX ST 150</t>
  </si>
  <si>
    <t>VICRYL VLT PLUS 2-0 90CM CTX</t>
  </si>
  <si>
    <t>DREN DE JAC CELL 1/4</t>
  </si>
  <si>
    <t>BARRERA COLOSTOMIA 45MM NATURA</t>
  </si>
  <si>
    <t>MUÑEQUERA TUNEL CARP/AMBI</t>
  </si>
  <si>
    <t>SISTEMA BIOVAC ESPUMA TALLA M</t>
  </si>
  <si>
    <t>STENT BILIAR 10FR X 12CM</t>
  </si>
  <si>
    <t>SISTEMA BIOVAC ESPUMA TALLA LARGE REF KL-0003</t>
  </si>
  <si>
    <t>SONDA DE GASTROSTOMINA 12 FR</t>
  </si>
  <si>
    <t>MICROCATETER DIREXION FATHOM 16 SYSTEM 0.021 X 130CM X 180CM</t>
  </si>
  <si>
    <t>BALON NAVIAID BOLSA X 1</t>
  </si>
  <si>
    <t>TUBO CON ELECTRODO No 7 REF 8229707</t>
  </si>
  <si>
    <t>ESTIMULADOR MONOPOLAR REF 8225101</t>
  </si>
  <si>
    <t>PROTECTOR DE HERIDAS SURGISLEEVE 2CM-4CM REF WPXSM24</t>
  </si>
  <si>
    <t>PROLENE BLU 75CM  7/0 REF EP8755H</t>
  </si>
  <si>
    <t>GUIA HIDROFILICA RADIOFOCUS 0.018 X 150CM</t>
  </si>
  <si>
    <t>PARCHE DE PERICARDIO 7.5 X 10CM</t>
  </si>
  <si>
    <t>WALLFLEX ENTERAL DUODENAL REF M00565030</t>
  </si>
  <si>
    <t>VAPROX HC 15*3 PEROXIDO 59%</t>
  </si>
  <si>
    <t>VERAFLO CLEANSE CHOISE DRESSING M REF ULTVCC05MD</t>
  </si>
  <si>
    <t>(I)PARCHE PARA PERICARDIO 11 X 6CM REF</t>
  </si>
  <si>
    <t>CANULA SUPRAGLOTICA I- GEL 2.0</t>
  </si>
  <si>
    <t>RANGER SET STANDAR 93ML</t>
  </si>
  <si>
    <t>SISTEMA DE PRESION NEGATIVA PICO 10 X 30CM</t>
  </si>
  <si>
    <t>MASCARA BITRAC ED MAX CON VALVULA PARA CPAP TRIPLE AJUSTE TALLA L REF 313-8118X</t>
  </si>
  <si>
    <t>FILTRO O2-RESQ PULMODYNE REF 313-7043</t>
  </si>
  <si>
    <t>KIT BULKAMID INVIVO</t>
  </si>
  <si>
    <t>CPAP NEONATAL No 4 HUDSON</t>
  </si>
  <si>
    <t>GUIA HIDROFILICA 0.035 X 150 REF HW35FS</t>
  </si>
  <si>
    <t>STENT BILIAR 7FR X 12CM</t>
  </si>
  <si>
    <t>DRENAJE TORAXICO MINIEXPRES REF:16400</t>
  </si>
  <si>
    <t>SENSI CARE SPRAY X 150ML</t>
  </si>
  <si>
    <t>FILTRO VIRICO- BACTERIANO FLO- GUARD REF I1690</t>
  </si>
  <si>
    <t>CUBIERTA PARA TERMOMETRO WELCH ALLYIN MOD 692</t>
  </si>
  <si>
    <t>STENT BILIAR 10FR X 15 CM</t>
  </si>
  <si>
    <t>STENT BILIAR 7FR X 7CM</t>
  </si>
  <si>
    <t>EQUIPO DE BOMBA FOTOSENSIBLE REF ABC2707 BAXTER</t>
  </si>
  <si>
    <t>CIRCUITO DE VENTILACION CON VALVULA REF MP00313</t>
  </si>
  <si>
    <t>SOLIDIFICANTE DE FLUIDOS REF 71-1000</t>
  </si>
  <si>
    <t>F2D ASA DESECHABLE ELLMAN</t>
  </si>
  <si>
    <t>AGUJA DE BIOPSIA VERTEBRAL REF 73701-11</t>
  </si>
  <si>
    <t>FLEXIFIB FIBRA 0.3 REF 101503189</t>
  </si>
  <si>
    <t>FIBRA LASER PERCUFIB 0.5 REF 101503128</t>
  </si>
  <si>
    <t>SET ELECTRODOS 4 CANALES</t>
  </si>
  <si>
    <t>STENT BILIAR 10FR  X 10CM</t>
  </si>
  <si>
    <t>PLANTILLA CON ARCO PLANTAR</t>
  </si>
  <si>
    <t>BOTON MICKEY GASTROSTOMIA 16FR X 1.2CM</t>
  </si>
  <si>
    <t>BONE TAMP KIT REF KEX102/152EB</t>
  </si>
  <si>
    <t>BONE CEMENT REF C01B</t>
  </si>
  <si>
    <t>PROLENE*BLUE2-0.. 2 SH.8523T</t>
  </si>
  <si>
    <t>GUANTE DE NITRILO TALLA L</t>
  </si>
  <si>
    <t>BOTON MICKEY DE GASTROSTOMIA 12FR X 1.0CM</t>
  </si>
  <si>
    <t>LIGASURE MARYLAND JAW LAP REF: SPLF1723</t>
  </si>
  <si>
    <t>FILTRO DE GAS PNEUMO REF 31122-25</t>
  </si>
  <si>
    <t>SISTEMA DE VENTILACION CPAP NONATAL TALLA 3 HUDSON</t>
  </si>
  <si>
    <t>LIGACLIPS VERDE REF 3200</t>
  </si>
  <si>
    <t>ADAPTADOR PARA INHALADOR  DE DOSIS MEDIA HYH</t>
  </si>
  <si>
    <t>FIBRA OPTICA MOXI GREEN LIGTH</t>
  </si>
  <si>
    <t>SISTEMA DE PRESION NEGATIVA PICO 15CM X 15CM</t>
  </si>
  <si>
    <t>FRESA REDONDA CORTANTE TALLA MO 5.0MM AMARILLA</t>
  </si>
  <si>
    <t>CLIPPING DEVICE 235CM REF: M00522610</t>
  </si>
  <si>
    <t>WALLFLEX BILIARY UNCOVERED 10F X 80CM</t>
  </si>
  <si>
    <t>AGUJA STIMUPLEX 20G X 100MM ULTRA 360</t>
  </si>
  <si>
    <t>LINEA DE MUESTREO DE GAS REF 900RD009-10</t>
  </si>
  <si>
    <t>SISTEMA DE PRESION NEGATIVA PICO 15CM X 20CM</t>
  </si>
  <si>
    <t>BRACE DE SARMIENTO PIERNA</t>
  </si>
  <si>
    <t>PARCHE DURAMADRE 6CM X 8 CM</t>
  </si>
  <si>
    <t>POLYSORB 0-36 VIOLET GS-21 CL924</t>
  </si>
  <si>
    <t>POLYSORB 1-36 VIOLET GS-21 CL925</t>
  </si>
  <si>
    <t>POLYSORB 2/0 36 VIO GS-21 CL923</t>
  </si>
  <si>
    <t>SURGIPRO II BL 3/0 18P-14 SP5663</t>
  </si>
  <si>
    <t>POLYSORB 2/0 30 VIOT V-20 GL123</t>
  </si>
  <si>
    <t>POLYSORB 3/0 30 VIOLET CV-25 GL182</t>
  </si>
  <si>
    <t>SURGIPRO 0 30 BLUE GS21 CP424</t>
  </si>
  <si>
    <t>CATETER SUBCLAVIO MONOLUMEN REF CS-24301-E</t>
  </si>
  <si>
    <t>FLEXON 2-0 V-20/SC-6 REF: 2617-53</t>
  </si>
  <si>
    <t>DISPOSITIVO  DE ABLACION 360</t>
  </si>
  <si>
    <t>BOTON MICKEY DE GASTROSTOMIA 14FR X 2.3CM</t>
  </si>
  <si>
    <t>MERSILENE 5MM X 30CM BP1 REF RS21</t>
  </si>
  <si>
    <t>APOSITO XEROFORM 12.7 X 22.9 CM</t>
  </si>
  <si>
    <t>CEPILLO CITOLOGIA BILIAR REF.G22675</t>
  </si>
  <si>
    <t>ZEBRA PLASMA ROLLO DOBLE 70 X 35mm REF CD48</t>
  </si>
  <si>
    <t>CANULA  DE TRAQUEOSTOMIA VARIO XL FLEXOANILLADA N° 8 REF  T-451-08</t>
  </si>
  <si>
    <t>BOLSA COLOSTOMIA 45MM NATURA</t>
  </si>
  <si>
    <t>CANULA COR SIL BODY 15FR 10PK 17 L REF:30315</t>
  </si>
  <si>
    <t>TUBO ENDOBRONQUIAL DERECHO 39FR</t>
  </si>
  <si>
    <t>MASCARA LARINGEA FASTRACH No 4</t>
  </si>
  <si>
    <t>ULTRACLIP II US MARKER</t>
  </si>
  <si>
    <t>GUANTE DESECHABLE NO ESTERIL LATEX TALLA S</t>
  </si>
  <si>
    <t>CUTIMED SILTEC 15X15 REF: 73285-03</t>
  </si>
  <si>
    <t>CANULA SUPRAGLOTICA I-GEL # 1</t>
  </si>
  <si>
    <t>CANULA SUPRAGLOTICA I-GEL # 1.5</t>
  </si>
  <si>
    <t>DERMABON MINI AHVM120.36ML</t>
  </si>
  <si>
    <t>KIT DE DRENAJE LUMBAR 80CM</t>
  </si>
  <si>
    <t>PINZA SONICISION U/S DISSECTOR REF: SP-SCD396</t>
  </si>
  <si>
    <t>WALLFLEX ESOPHAGEAL 18MM X 103 MM REF: M00516210</t>
  </si>
  <si>
    <t>CATETER CENTRAL VENOSO BILUMEN REF UCIPDS 5.0</t>
  </si>
  <si>
    <t>SONDA DE ARGON DESECHABLE REF 20132-157</t>
  </si>
  <si>
    <t>MALLA SYMBOTEX COMPOSITE 30X20 CM</t>
  </si>
  <si>
    <t>INJERTO RECTO 8MM X 70CM DACRON</t>
  </si>
  <si>
    <t>INMOVILIZADOR DE RODILLA TALLA XL</t>
  </si>
  <si>
    <t>CANULA TRAQUEOSTOMIA SIN FENESTRE No 7.0 CON BALON TRACOE</t>
  </si>
  <si>
    <t>COJIN NEUMATICO RECOVERY</t>
  </si>
  <si>
    <t>CANULA DE TRAQUEOSTOMIA N° 8.0 C/B S/F REF 7CN80R</t>
  </si>
  <si>
    <t>SISTEMA BIOVAC ESPUMA TALLA SMALL REF KS-0001</t>
  </si>
  <si>
    <t>CANISTER 600 REF CR-600</t>
  </si>
  <si>
    <t>PINZA PARA BIOPSIA 2.4MM X 230CM REF DBF2.4-230 DES</t>
  </si>
  <si>
    <t>PINZA PARA BIOPSIA 2.4MM X 160 CM REF M00513303</t>
  </si>
  <si>
    <t>BOTON MICKEY DE GASTROSTOMIA 20FR X 2.0 CM</t>
  </si>
  <si>
    <t>PROGRAMADOR PACTE MY PTM REF 8835</t>
  </si>
  <si>
    <t>CABESTRILLO INMOVILIZADOR DE HOMBRO CON BANDA ADULTO</t>
  </si>
  <si>
    <t>SONDA SUCCION CERRADA 7 FR NEONATAL (CON CODO)</t>
  </si>
  <si>
    <t>SONDA SUCCION CERRADA 8 FR NEONATAL (CON CODO)</t>
  </si>
  <si>
    <t>SONDA SUCCION CERRADA 10 FR NEONATAL (CON CODO)</t>
  </si>
  <si>
    <t>VICRYL 3/0 SH VCP316H</t>
  </si>
  <si>
    <t>08J2298</t>
  </si>
  <si>
    <t>08J2299</t>
  </si>
  <si>
    <t>TUBO ENDOTRAQUEAL C/B 4.5</t>
  </si>
  <si>
    <t>CANULA NASOFARINGEA 32 FR</t>
  </si>
  <si>
    <t>MEDIAS DEGRADIENTES</t>
  </si>
  <si>
    <t>SONDA FOLEY  SILICONIZADA 6 FR DOS VIAS</t>
  </si>
  <si>
    <t>AGUJA CO-AXIAL 13AG X 10.6 CM  MCXS1416AX</t>
  </si>
  <si>
    <t>AGUJA CO-AXIAL 15 GA X 10.6 CM</t>
  </si>
  <si>
    <t>INFUSOR 1000ML</t>
  </si>
  <si>
    <t>CANULA NASOFARINGEA 24FR</t>
  </si>
  <si>
    <t>CANULA NASOFARINGEA 26 FR</t>
  </si>
  <si>
    <t>CANULA NASOFARINGEA 28 FR</t>
  </si>
  <si>
    <t>CANULA NASOFARINGEA 30 FR</t>
  </si>
  <si>
    <t>AGUJA CO-AXIAL 17 GA X 4.6 CM</t>
  </si>
  <si>
    <t>CANULA  TRAQUEOSTOMIA 7.0 MM C/ B TRACOE</t>
  </si>
  <si>
    <t>BRACE DE RODILLA BLOQUEADO CON TOPES CORTOS</t>
  </si>
  <si>
    <t>PDS 2 - 0 SH COD. PDP317H</t>
  </si>
  <si>
    <t>COLLAR DE FILADELPHIA PARA TRAQUEOSTOMIA</t>
  </si>
  <si>
    <t>TUBO ENDOTRA.SUBGLOTICO 8.5</t>
  </si>
  <si>
    <t>I004005</t>
  </si>
  <si>
    <t>ETHIBON 2/0 30 SH KAT 15 G</t>
  </si>
  <si>
    <t>I004009</t>
  </si>
  <si>
    <t>ETHIBOND 2/0. 30 RB-1 AKV15 G</t>
  </si>
  <si>
    <t>I004010</t>
  </si>
  <si>
    <t>HILO DE MARCAPASO TPW30</t>
  </si>
  <si>
    <t>I004024</t>
  </si>
  <si>
    <t>PROLENE 5/0 9702H</t>
  </si>
  <si>
    <t>I004025</t>
  </si>
  <si>
    <t>PROLENE 5/0 C1 8720T</t>
  </si>
  <si>
    <t>I004026</t>
  </si>
  <si>
    <t>PROLENE 6/0 8805T</t>
  </si>
  <si>
    <t>I004030</t>
  </si>
  <si>
    <t>SEDA 1 SA 87T J&amp;J</t>
  </si>
  <si>
    <t>VICRYL RAPID 5/0 RB1</t>
  </si>
  <si>
    <t>NUROLON 1 CT1 5425H COD. 5425H</t>
  </si>
  <si>
    <t>MONOCRYL 5/0 O P1 COD. MCP490G</t>
  </si>
  <si>
    <t>PDS II 0 CT 1 COD. PDP346H</t>
  </si>
  <si>
    <t>PDS 3-0 SH COSD. PDP316H</t>
  </si>
  <si>
    <t>PROLENE 2-0  CT-1 COD. 8423T</t>
  </si>
  <si>
    <t>MONOCRYL 3-0 PS2 Y 427H</t>
  </si>
  <si>
    <t>MONOCRYL 4 0 PS2 COD. MCP496G</t>
  </si>
  <si>
    <t>SEDA 2-0 KS COD. 623H</t>
  </si>
  <si>
    <t>PDS 5 0 RB 1 COD. Z320H</t>
  </si>
  <si>
    <t>I004036</t>
  </si>
  <si>
    <t>GUIA SENSOR PARA URELITOTOMIA</t>
  </si>
  <si>
    <t>I012059</t>
  </si>
  <si>
    <t>ACUASONIC ULTRASOUND GEL X 5LT</t>
  </si>
  <si>
    <t>AGUJA DE CHIBA CN 2208 20 GA X 9 CM</t>
  </si>
  <si>
    <t>AGUJA  CHIBA CN 2208 22 GA X 9 CM</t>
  </si>
  <si>
    <t>VICRYL RAPIDE 4-0 RB-1</t>
  </si>
  <si>
    <t>I007016</t>
  </si>
  <si>
    <t>CATETER TORACICO 15FR REF 20815</t>
  </si>
  <si>
    <t>I007017</t>
  </si>
  <si>
    <t>CATETER TORACICO 20FR 8020</t>
  </si>
  <si>
    <t>I007029</t>
  </si>
  <si>
    <t>CAT. INTRODUCTOR SUPER ARROWFLEX 6FR X 24CM CL07624</t>
  </si>
  <si>
    <t>I011001</t>
  </si>
  <si>
    <t>AGUJA ANGIOGRAFICA PERIFERICA</t>
  </si>
  <si>
    <t>I012038</t>
  </si>
  <si>
    <t>I012009</t>
  </si>
  <si>
    <t>CYSTOFLO PEDIATRICO 500ML</t>
  </si>
  <si>
    <t>I012072</t>
  </si>
  <si>
    <t>ADAPTADOR INTRACORONARIO SHUNT 31150</t>
  </si>
  <si>
    <t>I012073</t>
  </si>
  <si>
    <t>ADAPTADOR INTRACORONARIO SHUNT 31200</t>
  </si>
  <si>
    <t>I013005</t>
  </si>
  <si>
    <t>CARTUCHO ACT REF 402-03</t>
  </si>
  <si>
    <t>I013015</t>
  </si>
  <si>
    <t>HOJAS DE BISTURI N? 20</t>
  </si>
  <si>
    <t>I013025</t>
  </si>
  <si>
    <t>TRANSDUCTOR ARTERIAL PXVP2260.</t>
  </si>
  <si>
    <t>I013036</t>
  </si>
  <si>
    <t>KIT HEMOCONCENTRADOR</t>
  </si>
  <si>
    <t>I013007</t>
  </si>
  <si>
    <t>CIRCUITO ANESTESIA PEDIATRICO</t>
  </si>
  <si>
    <t>I013028</t>
  </si>
  <si>
    <t>ROTATING AORTIC PUNCH RAP-40 4.0MM</t>
  </si>
  <si>
    <t>I013048</t>
  </si>
  <si>
    <t>ROTATING AORTIC PUNCH RAP-45 4.5MM</t>
  </si>
  <si>
    <t>I013089</t>
  </si>
  <si>
    <t>MASCARA LARINGEA 2.0</t>
  </si>
  <si>
    <t>I013094</t>
  </si>
  <si>
    <t>MASCARA LARINGEA 1.0</t>
  </si>
  <si>
    <t>I013095</t>
  </si>
  <si>
    <t>MASCARA LARINGEA 2.5</t>
  </si>
  <si>
    <t>I013092</t>
  </si>
  <si>
    <t>TUBE.DRENA.VENO ASIS.CON VALV DE PRESION REF:CP-86000</t>
  </si>
  <si>
    <t>I013096</t>
  </si>
  <si>
    <t>PULSERA COMPRESION RADIAL TR BAND</t>
  </si>
  <si>
    <t>I013076</t>
  </si>
  <si>
    <t>CLAMPS BULLDOG. AMARILLO.</t>
  </si>
  <si>
    <t>I013078</t>
  </si>
  <si>
    <t>RESUCITADOR AMBU REUSABLE ADULTO 5345</t>
  </si>
  <si>
    <t>I013080</t>
  </si>
  <si>
    <t>INFUSOR A PRESIÓN PARA LÍQUIDOS DE 500CC</t>
  </si>
  <si>
    <t>M050019</t>
  </si>
  <si>
    <t>SOLUCION HTK CUSTODIOL X 1000CC</t>
  </si>
  <si>
    <t>SAF GEL 85GR TUBO</t>
  </si>
  <si>
    <t>I013061</t>
  </si>
  <si>
    <t>CABLE DEL UMBRAL (CAIMAN)</t>
  </si>
  <si>
    <t>I013022</t>
  </si>
  <si>
    <t>MASCARA LARINGEA Nº 5</t>
  </si>
  <si>
    <t>I013038</t>
  </si>
  <si>
    <t>MASCARA LARINGEA Nº 4</t>
  </si>
  <si>
    <t>I013056</t>
  </si>
  <si>
    <t>MASCARA LARINGEA Nº 3</t>
  </si>
  <si>
    <t>I015001</t>
  </si>
  <si>
    <t>ELECTRODOS ADULTOS 3M 2239</t>
  </si>
  <si>
    <t>I018001</t>
  </si>
  <si>
    <t>ACERO 1 6256 Mg</t>
  </si>
  <si>
    <t>I018002</t>
  </si>
  <si>
    <t>ACERO QUIRURGICO Nro.5 M6536 6530g</t>
  </si>
  <si>
    <t>MEDIAS ANTIEMBOLICAS M  REF 3416LF</t>
  </si>
  <si>
    <t>AGUJA BIOPSIA VLT  18AG X 20 CM LARGA</t>
  </si>
  <si>
    <t>PDS 7-0BV-1</t>
  </si>
  <si>
    <t>HAKIM STR CONECTOR S/S REF.823048</t>
  </si>
  <si>
    <t>CANULA TRAQUEOSTOMIA 8.0 MM S/B TRACOE</t>
  </si>
  <si>
    <t>AIRE RESS 2 L</t>
  </si>
  <si>
    <t>AGUJA NOVOFINE UNIDAD</t>
  </si>
  <si>
    <t>AIRE RESS 0.5 L</t>
  </si>
  <si>
    <t>PROLENE 5/0 P3 COD. P8698T</t>
  </si>
  <si>
    <t>CANULA TRAQUEOSTOMIA 8.0 MM  C/B TRACOE FENESTRADA</t>
  </si>
  <si>
    <t>ALGODON PAQUETE PEQ.</t>
  </si>
  <si>
    <t>VENDA ELASTICA 5X5</t>
  </si>
  <si>
    <t>CAT. PERITONEAL HAKIM 85CM REF.823045</t>
  </si>
  <si>
    <t>TUBO ENDOTRAQUEAL SUBGLOTICO 7.0</t>
  </si>
  <si>
    <t>CATETER VENTRIC IZQUIERDO 16 FR REF 12016</t>
  </si>
  <si>
    <t>CATETER TORAXICO RECTO 33FR REF 20833</t>
  </si>
  <si>
    <t>BALON DE ANESTESIA 1.0 LTS</t>
  </si>
  <si>
    <t>RESUCITADOR MANUAL AMBU PEDIATRICO DESECHABLE</t>
  </si>
  <si>
    <t>ETHIBOND 0 CT2 B412H</t>
  </si>
  <si>
    <t>ETHIBOND* GRN 5 4X75CM V-40 REF MB46G</t>
  </si>
  <si>
    <t>AGUJA DE CHIBA CN  22 X 15</t>
  </si>
  <si>
    <t>ESTOQUINETA 7 (ANCHA) X CM</t>
  </si>
  <si>
    <t>TUBO MONOBRONQUIAL IZQUIERDO # 37</t>
  </si>
  <si>
    <t>TUBO END. CON BALON 5.0</t>
  </si>
  <si>
    <t>TUBO END. SIN BALON 6.5</t>
  </si>
  <si>
    <t>TUBO END. SIN BALON 2.0</t>
  </si>
  <si>
    <t>TUBO END. SIN BALON 4.0</t>
  </si>
  <si>
    <t>TUBO END. SIN BALON 5.0</t>
  </si>
  <si>
    <t>TUBO END. SIN BALON 5.5</t>
  </si>
  <si>
    <t>TUBO END. CON BALON 6.0</t>
  </si>
  <si>
    <t>TUBO END. CON BALON 6.5</t>
  </si>
  <si>
    <t>TUBO ENDOTRAQUEAL # 7.O C/B</t>
  </si>
  <si>
    <t>TUBO ENDOTRAQUEAL # 7.5 = 30</t>
  </si>
  <si>
    <t>TUBO ENDOTRAQUEAL # 8.O = 32</t>
  </si>
  <si>
    <t>TUBO ENDOTRAQUEAL # 8.5 = 34</t>
  </si>
  <si>
    <t>TUBO ENDOTRAQUEAL # 9.0 = 36</t>
  </si>
  <si>
    <t>CATETER DE FOGARTY # 3</t>
  </si>
  <si>
    <t>CABESTRILLO ORTOPEDICO T1</t>
  </si>
  <si>
    <t>CABESTRILLO ORTOPEDICO T 2</t>
  </si>
  <si>
    <t>CABESTRILLO ORTOPEDICO T-4</t>
  </si>
  <si>
    <t>CABESTRILLO ORTOPEDICO T 5</t>
  </si>
  <si>
    <t>CABESTRILLO DE TELA T-3</t>
  </si>
  <si>
    <t>CERVIX  SET</t>
  </si>
  <si>
    <t>COLLARES BLANDOS T-L</t>
  </si>
  <si>
    <t>COLLARES BLANDOS T-M</t>
  </si>
  <si>
    <t>COLLARES BLANDOS T-S</t>
  </si>
  <si>
    <t>CUCHILLAS DE BISTURI # 10</t>
  </si>
  <si>
    <t>CUCHILLAS DE BISTURI # 11</t>
  </si>
  <si>
    <t>CUCHILLA DE BISTURI # 15</t>
  </si>
  <si>
    <t>CUCHILLA DE BISTURI # 21</t>
  </si>
  <si>
    <t>CINTA INDICADORA  A VAPOR</t>
  </si>
  <si>
    <t>LIGACLIP PEQUENO ( AZUL ) REF LT100</t>
  </si>
  <si>
    <t>LIGACLIP AMARILLO LT 400</t>
  </si>
  <si>
    <t>EXTENSION DE OXIGENO</t>
  </si>
  <si>
    <t>LIGACLIP VERDE LT 300</t>
  </si>
  <si>
    <t>SIERRA GIGLI</t>
  </si>
  <si>
    <t>SONDA GASTROSTOMIA  20 FR</t>
  </si>
  <si>
    <t>PROLENE 5/O 2 RB1 COD.9556T</t>
  </si>
  <si>
    <t>LAMINAS PORTA OBJETOS</t>
  </si>
  <si>
    <t>TRACCION CONTINUA ADULTO</t>
  </si>
  <si>
    <t>AIRE RESS 1 L</t>
  </si>
  <si>
    <t>ETHIBOND 2 LR COD. X406T</t>
  </si>
  <si>
    <t>RESUCITADOR MANUAL - AMBU NEONATAL</t>
  </si>
  <si>
    <t>PROLENE 5/0 PS2 COD. P8686T</t>
  </si>
  <si>
    <t>PROLENE 6/0  P1COD. P8697T</t>
  </si>
  <si>
    <t>SEDA 2/O CT1 COD. 423 H</t>
  </si>
  <si>
    <t>SEDA 2/0 SA COD.SA85 T</t>
  </si>
  <si>
    <t>SEDA 2/O SH COD. K833H</t>
  </si>
  <si>
    <t>SEDA 3/0 = SC 24 COD.184T</t>
  </si>
  <si>
    <t>SEDA 3/O SA COD.SA64 G COD. SA84T</t>
  </si>
  <si>
    <t>SEDA 3/O SH COD. K832H</t>
  </si>
  <si>
    <t>SEDA 4/O RB1 COD. K871 T</t>
  </si>
  <si>
    <t>SEDA O CT1 COD. 424 H</t>
  </si>
  <si>
    <t>SEDA 0 S/A  SA86T</t>
  </si>
  <si>
    <t>SUTUPAK 2/O SA  COD. SPI85T</t>
  </si>
  <si>
    <t>MANGUERA CORRUGADA</t>
  </si>
  <si>
    <t>MASCARA DE ANESTESIA # 0</t>
  </si>
  <si>
    <t>MASCARA DE ANESTESIA # 3</t>
  </si>
  <si>
    <t>MASCARA DE ANESTESIA # 1</t>
  </si>
  <si>
    <t>CATGUT CROMADO 2/0 MH COD G127T</t>
  </si>
  <si>
    <t>CATGUT CROMADO 4/O RB1 COD.U203T</t>
  </si>
  <si>
    <t>CATGUT CROMADO 5/O RB1 COD.U202T</t>
  </si>
  <si>
    <t>CATGUT SIMPLE 4/0 FS2 = SC20 COD. H121T</t>
  </si>
  <si>
    <t>ETHIBON 2/O 2SH COD.B 523 T</t>
  </si>
  <si>
    <t>MASCARA DE ANESTESIA # 5</t>
  </si>
  <si>
    <t>MASCARA OXIGENO ADULTO</t>
  </si>
  <si>
    <t>MASCARA OXIGENO PEDIATRICO</t>
  </si>
  <si>
    <t>SONDA FOLEY # 14</t>
  </si>
  <si>
    <t>SONDA GASTROSTOMIA  16FR</t>
  </si>
  <si>
    <t>MASCARILLA NO REINHALACION ADULTO</t>
  </si>
  <si>
    <t>MASCARA DE TRAQUEOSTOMIA</t>
  </si>
  <si>
    <t>PASTA ELECTROLICA GALON X 14</t>
  </si>
  <si>
    <t>SURGICEL HEMOSTATICO 4X8 COD. 1952</t>
  </si>
  <si>
    <t>AGUJA  ARPON DE MAMA RP MEDICA</t>
  </si>
  <si>
    <t>AGUJA CO-AXIAL17 GA X 10.6 CM</t>
  </si>
  <si>
    <t>ALGODON PAQUETE X 500GR</t>
  </si>
  <si>
    <t>LLAVE DE TRES VIAS</t>
  </si>
  <si>
    <t>CAMPO ARTROSCOPIA DE RODILLA</t>
  </si>
  <si>
    <t>CANULA NASOFARINGEA 14 FR</t>
  </si>
  <si>
    <t>KIT CANISTER 300CC KCI</t>
  </si>
  <si>
    <t>AGUJA BIOPSIA VLT 18 GA X 16 CM</t>
  </si>
  <si>
    <t>AGUJA CO-AXIAL 17 GA X 14 .6 CM</t>
  </si>
  <si>
    <t>AGUJA  BIOPSIA FRANSEEN 20GA X 15 CM  REF MFN2006</t>
  </si>
  <si>
    <t>AGUJA  BIOPSIA FRANSEEN 20GA X 20 CM REF MFN2208</t>
  </si>
  <si>
    <t>CAMPO PROTESIS DE CADERA</t>
  </si>
  <si>
    <t>CAMPO ARTROSCOPIA DE CADERA</t>
  </si>
  <si>
    <t>CANULA TRAQU.FENES 7.0 MM S/B TRACOE</t>
  </si>
  <si>
    <t>CANULA FENESTRADA 6.0 MM C/B TRACOE</t>
  </si>
  <si>
    <t>CONDUCTOR PARA TUBO ENDO 6 FR NEONA.</t>
  </si>
  <si>
    <t>PLEDGET  DE TEFLON (7 MM X 3 MM X 1.5 MM)  REF PCP20</t>
  </si>
  <si>
    <t>INTRODUCTOR SWAN GANZ 7FRX10CM REF SI 09700</t>
  </si>
  <si>
    <t>INTRODUCTOR SWAN GANZ 6FRX10CM</t>
  </si>
  <si>
    <t>KIT APOSITO DE PLATA MEDIUM GENADYNE</t>
  </si>
  <si>
    <t>I012114</t>
  </si>
  <si>
    <t>ALCOHOL GLICERINADO 1200ML BF-3</t>
  </si>
  <si>
    <t>I011030</t>
  </si>
  <si>
    <t>AGUJA CHIBA 20GA X 20CM REF MCN2008</t>
  </si>
  <si>
    <t>I012086</t>
  </si>
  <si>
    <t>PAQUETE CIRUGIA CORONARIA</t>
  </si>
  <si>
    <t>I012085</t>
  </si>
  <si>
    <t>PAQUETE MONITOREO ESTERIL REF0641</t>
  </si>
  <si>
    <t>I012071</t>
  </si>
  <si>
    <t>PAQUETE CIRUGIA HCA (BOLSA 170*150)</t>
  </si>
  <si>
    <t>I012097</t>
  </si>
  <si>
    <t>CAUCHO DE ASPIRAR SILICONIZADO X 3MTS</t>
  </si>
  <si>
    <t>I012104</t>
  </si>
  <si>
    <t>PAQUETE CIRUGIA VALVULAR Y CONGENITO</t>
  </si>
  <si>
    <t>MEDIAS ANTI EMBOLICAS  TALLA L REF 3728LF</t>
  </si>
  <si>
    <t>AGUJA BIOPSIA VLT14 GA X 10 CM MAG 2.5 CORTA</t>
  </si>
  <si>
    <t>AGUJA CO-AXIAL 13GA X 4.6 CM REF MCXS1410AX</t>
  </si>
  <si>
    <t>AGUJA DE CHIBA 18 GA X 20 CM.MCN 1808.</t>
  </si>
  <si>
    <t>CATETER DE NEFROSTOMIA 10 FR</t>
  </si>
  <si>
    <t>SISTEMA DE DRENAJE EXTERNO COD. 821730</t>
  </si>
  <si>
    <t>CAT. VENTRICULAR HAKIM REF.823041</t>
  </si>
  <si>
    <t>SUTUPAK 3/O SA COD. SPT84T</t>
  </si>
  <si>
    <t>VICRYL O CT1  COD. XYVCP346H</t>
  </si>
  <si>
    <t>VICRYL 1 CT2  COD. J335H</t>
  </si>
  <si>
    <t>VICRYL O SH  COD. XYVCP318H</t>
  </si>
  <si>
    <t>VICRYL 1 CT1  COD. XYVCP347H</t>
  </si>
  <si>
    <t>VICRYL 2/0 CT1 COD. XYVCP345H</t>
  </si>
  <si>
    <t>VICRYL 2/O SH  COD. XYVCP317H</t>
  </si>
  <si>
    <t>VICRYL 3/O CT2  COD. J332 H</t>
  </si>
  <si>
    <t>VICRYL 3/O SH-1  COD.J311 H</t>
  </si>
  <si>
    <t>VICRYL 4/0 SC 20 COD J122H</t>
  </si>
  <si>
    <t>VICRYL 4/O RB1  COD. XYVCP304H</t>
  </si>
  <si>
    <t>VICRYL 6/O S-14  COD. J570 G</t>
  </si>
  <si>
    <t>SET  DRENAJE NEFR STANDAR 4.0FR. REF NPAS- 100</t>
  </si>
  <si>
    <t>TUBO END. SIN BALON 3.0 REF 86234</t>
  </si>
  <si>
    <t>TUBO END. SIN BALON 3.5</t>
  </si>
  <si>
    <t>ELECTRODO 3M. REF 2228</t>
  </si>
  <si>
    <t>ELECTRODO MARCAPASO SIN BALON REF AI-06210</t>
  </si>
  <si>
    <t>ELECTRODO MARCAPASO CON BALON</t>
  </si>
  <si>
    <t>ESTOQUINETA DELGADA (3") CC.</t>
  </si>
  <si>
    <t>EQUIPO DE IRRIGACION DOBLE VIA</t>
  </si>
  <si>
    <t>TUBO END. SIN BALON 6.0</t>
  </si>
  <si>
    <t>EXOVAC 1/4</t>
  </si>
  <si>
    <t>EXOVAC 1/8</t>
  </si>
  <si>
    <t>EXOVAC 3/16</t>
  </si>
  <si>
    <t>TUBO END. SIN BALON 2.5 REF 86233</t>
  </si>
  <si>
    <t>ASA DE CORTE ESTABILIZADO REF 27050G</t>
  </si>
  <si>
    <t>SUSPENSORIO GRANDE</t>
  </si>
  <si>
    <t>SUSPENSORIOS MEDIANOS</t>
  </si>
  <si>
    <t>INCENTIVADOR RESPIRATORIO VOLUMETRICO</t>
  </si>
  <si>
    <t>INTRODUCTOR SWAN GANZ 8FRX10CM</t>
  </si>
  <si>
    <t>GELFOAM (SPONGOSTAN) COD. MS0002</t>
  </si>
  <si>
    <t>HUMIDIFICADOR PARA OXIGENO NEBULIZADO</t>
  </si>
  <si>
    <t>STERI DRAPE 2045</t>
  </si>
  <si>
    <t>IOBAN REF 6650</t>
  </si>
  <si>
    <t>VENDA ELASTICA 6X5</t>
  </si>
  <si>
    <t>VENDA ELASTICA 4X5</t>
  </si>
  <si>
    <t>VENDA ELASTICA 3X5</t>
  </si>
  <si>
    <t>VENDA DE TELA 5X5</t>
  </si>
  <si>
    <t>VENDA DE TELA 3X5</t>
  </si>
  <si>
    <t>VENDA DE ALGODON 3 PULGADAS</t>
  </si>
  <si>
    <t>VENDA DE ALGODON 4 PULGADAS</t>
  </si>
  <si>
    <t>VENDA DE ALGODON 6 PULGADAS</t>
  </si>
  <si>
    <t>MALLA ULTRAPRO 10 cm x 15 cm</t>
  </si>
  <si>
    <t>CABESTRILLO DOBLE TALLA 4</t>
  </si>
  <si>
    <t>VESSEL LOOP</t>
  </si>
  <si>
    <t>RESERVORIO PARA AMBU. L.M</t>
  </si>
  <si>
    <t>MEDIAS ANTI EMBOLICAS TALLA S REF 3130LF</t>
  </si>
  <si>
    <t>COJIN DE ABDUCCION</t>
  </si>
  <si>
    <t>CUCHILLA DERMATOMO CLINICA EL ROSARIO</t>
  </si>
  <si>
    <t>ETHILON 4/0  = SC 20 COD. 14502T</t>
  </si>
  <si>
    <t>ETHILON 5/0  = SC 20 COD. 14501T</t>
  </si>
  <si>
    <t>HISTOACRYL 1X 0.5</t>
  </si>
  <si>
    <t>NUROLON 4/O TF COD. N104 T</t>
  </si>
  <si>
    <t>PROLENE O CT1  COD. 8424 T</t>
  </si>
  <si>
    <t>PARENQUIMA SET</t>
  </si>
  <si>
    <t>PROLENE 2 C.A. LR REF.3846T COD. 3846G</t>
  </si>
  <si>
    <t>PROLENE 1 CT1 COD. 8425H</t>
  </si>
  <si>
    <t>PROLENE 3/O 2 SH COD. 8522 H COD. 8522T</t>
  </si>
  <si>
    <t>PROLENE 4/O  2 SH  COD. 8521T</t>
  </si>
  <si>
    <t>ELECTRODO PRECORDIAL PEDIATRIC</t>
  </si>
  <si>
    <t>BALONES DE ANESTESIA 0.5 LIT</t>
  </si>
  <si>
    <t>CANULA DE GUEDEL 70MM (BLANCA)</t>
  </si>
  <si>
    <t>CANULA DE GUEDEL 60MM (GRIS)</t>
  </si>
  <si>
    <t>CANULA DE GUEDEL X  8 CM ( VERDE)</t>
  </si>
  <si>
    <t>CANULA DE GUEDEL  X  10 CM ( ROJA)</t>
  </si>
  <si>
    <t>CANULA DE GUEDEL # 00</t>
  </si>
  <si>
    <t>CANULA DE GUEDEL  X 9 CM (NARANJA)</t>
  </si>
  <si>
    <t>CONDUCTOR PARA TUBO ENDO 14 FR ADULTO</t>
  </si>
  <si>
    <t>CIRCUITO PARA ANESTESIA ADULTO</t>
  </si>
  <si>
    <t>VICRYL RAPID 2-0 AG CT1.COD. VR945G</t>
  </si>
  <si>
    <t>VALVULA HAKIM PREC STAN.REF823003</t>
  </si>
  <si>
    <t>CANULA ARTERIAL EOPA ADULTO CON VENT 20FR REF 77620</t>
  </si>
  <si>
    <t>TUBO END. CON BALON # 3</t>
  </si>
  <si>
    <t>CARTUCHO EPOC</t>
  </si>
  <si>
    <t>TUBO ENDOTRAQUEAL C/B # 4</t>
  </si>
  <si>
    <t>BOLSA DRENAJE BIO-SEAL</t>
  </si>
  <si>
    <t>TUBO ENDOTRAQUEAL 3.5 C/B</t>
  </si>
  <si>
    <t>CANULA DE GUEDEL # 000</t>
  </si>
  <si>
    <t>VICRYL 3/0 = SC20 COD. J123H</t>
  </si>
  <si>
    <t>VICRIL 5/O RB1 COD. XYVCP303H</t>
  </si>
  <si>
    <t>CONDUGEL FCO X 240ML</t>
  </si>
  <si>
    <t>PREPODYNE SOLUCION BOLSA X 60ML</t>
  </si>
  <si>
    <t>TUBO END. SIN BALON 4.5</t>
  </si>
  <si>
    <t>TUBO END. CON BALON 5.5</t>
  </si>
  <si>
    <t>CATGUT CROMADO 3/0 SH COD G122T</t>
  </si>
  <si>
    <t>CABLES PARA ELECTROBISTURI</t>
  </si>
  <si>
    <t>FOLINATO DE CALCIO 50MG/5ML</t>
  </si>
  <si>
    <t>DANTRIUM 20MG AMPOLLA</t>
  </si>
  <si>
    <t>HAEMOCOMPLETTAN P 1GR</t>
  </si>
  <si>
    <t>TRIOXIDO DE ARSENICO 10MG/10ML</t>
  </si>
  <si>
    <t>FIBRYGA 1G VIAL</t>
  </si>
  <si>
    <t>METHILBLUE 10MG/ML AMP</t>
  </si>
  <si>
    <t>BRIDION 200MG/2ML AMPOLLA</t>
  </si>
  <si>
    <t>FLORATIL 250MG CAPSULA</t>
  </si>
  <si>
    <t>ADVIL CHILDREN SUSPENSION FRASCO 100MG/5ML X 60ML</t>
  </si>
  <si>
    <t>(R) IPIPRAL 15MG TABLETA</t>
  </si>
  <si>
    <t>(R) ENABLEX 15MG TABLETA</t>
  </si>
  <si>
    <t>FLUARIX TETRA VACUNA ANTINFLUENZA 0.5ML</t>
  </si>
  <si>
    <t>ZIDOVUDINA 10MG/ML FRASCO X 240ML</t>
  </si>
  <si>
    <t>(R) OXALIPLATINO 50MG AMPOLLA</t>
  </si>
  <si>
    <t>MICARDIS AMLO 80MG+5MG TABLETA</t>
  </si>
  <si>
    <t>ALACRAMYL SUERO AMP</t>
  </si>
  <si>
    <t>CARBOPLATINO 450MG/45ML	SOLUCION INYECTABLE</t>
  </si>
  <si>
    <t>OXYRAPID INYECCION 10MG/ML AMPOLLA</t>
  </si>
  <si>
    <t>BERIPLAST P SELLANTE X 3 ML</t>
  </si>
  <si>
    <t>OLIMEL N9E 2000ML</t>
  </si>
  <si>
    <t>(R) AVASTIN 100MG/4ML AMPOLLA</t>
  </si>
  <si>
    <t>TUBERCULINA PPD PARA USO HUMANO</t>
  </si>
  <si>
    <t>BAYCUTEN 1G+0.044+0.5G / 100G CREMA</t>
  </si>
  <si>
    <t>BACTRIM F 80+400MG SUSPENSION ORAL FRASCO</t>
  </si>
  <si>
    <t>METHADOSE 10MG TABLETA</t>
  </si>
  <si>
    <t>BOOSTRIX VACUNA ADSORBIDA DTPA JERINGA PRELLENADA</t>
  </si>
  <si>
    <t>HAVRIX 720 JUNIOR (HEPATITIS A PEDIATRICA) JERINGA PRELLENADA</t>
  </si>
  <si>
    <t>INFANRIX -IPV-HIB (DTPA-IPV+HIB) 0.5ML JERINGA PRELLENADA</t>
  </si>
  <si>
    <t>VARILRIX (VARICELA PEDIATRICA) 0.5ML VIAL</t>
  </si>
  <si>
    <t>VACUNA ORAL PENTAVALENTE ROTATEQ (ROTAVIRUS)</t>
  </si>
  <si>
    <t>AVAXIM 80U PEDIATRICO JERINGA PRELLENADA</t>
  </si>
  <si>
    <t>MENACTRA (ANTIMENINGOCOCCCICA) VIAL</t>
  </si>
  <si>
    <t>PENTAXIM JERINGA PRELLENADA 0.5ML</t>
  </si>
  <si>
    <t>GARDASIL VACUNA RECOMBINANTE TETRAVALENTE JERINGA PRELLENADA</t>
  </si>
  <si>
    <t>ADACEL VIAL</t>
  </si>
  <si>
    <t>(R) LEVEMIR 100UI/ML PLUMA PRELLENADA X 3ML</t>
  </si>
  <si>
    <t>EMEND 150MG AMPOLLA</t>
  </si>
  <si>
    <t>(R) XARELTO 15MG TABLETA</t>
  </si>
  <si>
    <t>ACICLOVIR 5% CREMA TOPICA X 20G</t>
  </si>
  <si>
    <t>(R) EFFIENT 10MG TABLETA</t>
  </si>
  <si>
    <t>(R) DORZOLOL 20MG+5MG / ML SOLUCION OFTALMICA</t>
  </si>
  <si>
    <t>GLUCOPHAGE XR 750MG TABLETA</t>
  </si>
  <si>
    <t>PACLITAXEL 30MG AMPOLLA</t>
  </si>
  <si>
    <t>FARMA D 1000 UI CAPSULA</t>
  </si>
  <si>
    <t>TISSEEL VHSD LIOFILIZADO 4ML UN</t>
  </si>
  <si>
    <t>FIXAMICIN GOTAS OTICAS FRASCO</t>
  </si>
  <si>
    <t>(R) XARELTO 20MG TABLETA</t>
  </si>
  <si>
    <t>(R) VIMPAT 50MG TABLETA</t>
  </si>
  <si>
    <t>TETRAXIM 0.5ML JERINGA PRELLENADA</t>
  </si>
  <si>
    <t>FRAGMIN 10.000UI/0.4ML JERINGA PRECARGADA</t>
  </si>
  <si>
    <t>DOLEX DURA 665MG TABLETAS DE LIBERACION PROLONGADA</t>
  </si>
  <si>
    <t>CLORHEXOL ENJUAGUE BUCAL SPRAY X 180 ML</t>
  </si>
  <si>
    <t>DIOSMINA 450 MG+ HESPERIDINA 50 MG TABLETAS.</t>
  </si>
  <si>
    <t>(R) TRUSOPT 2% SOLUCION OFTALMICA FRASCO X 5ML</t>
  </si>
  <si>
    <t>(R) KIOVIG 5G AMPOLLA</t>
  </si>
  <si>
    <t>(R) SEROQUEL XR 150 MG TABLETA</t>
  </si>
  <si>
    <t>WESCOHEX 4% JABON BOLSA X 30 ML.</t>
  </si>
  <si>
    <t>(R) DONEPEZILO 10MG TABLETA</t>
  </si>
  <si>
    <t>(R) ZETIA 10MG TABLETA</t>
  </si>
  <si>
    <t>(R) BONDRONAT 6MG/6ML AMPOLLA</t>
  </si>
  <si>
    <t>SERTRALINA 50MG TABLETA</t>
  </si>
  <si>
    <t>ONDANSETRON 8MG TABLETA</t>
  </si>
  <si>
    <t>AFRISAL FRASCO NASAL X 30ML</t>
  </si>
  <si>
    <t>(R) LEVETIRACETAM 500MG TABLETA</t>
  </si>
  <si>
    <t>ESCITALOPRAM 10MG TABLETA</t>
  </si>
  <si>
    <t>SMOFLIPID 20% X 250ML BOLSA</t>
  </si>
  <si>
    <t>(R) SEROQUEL 25MG TABLETA</t>
  </si>
  <si>
    <t>ZANTAC 15MG/ML JARABE FRASCO</t>
  </si>
  <si>
    <t>(R) CILOSTAL 50MG TABLETA</t>
  </si>
  <si>
    <t>CLOPERAX 20MG /5ML FCO</t>
  </si>
  <si>
    <t>MILPAX CHILDREN FRASCO X 150ML</t>
  </si>
  <si>
    <t>IVERMECTINA 0.6% GOTAS FRASCO</t>
  </si>
  <si>
    <t>ZELTA 5 MG TABLETA</t>
  </si>
  <si>
    <t>SMECTA 3G SOBRE</t>
  </si>
  <si>
    <t>ALLEGRA 120MG TABLETA</t>
  </si>
  <si>
    <t>TRACTOCILE 37.5MG/5ML AMPOLLA</t>
  </si>
  <si>
    <t>(R) ARCOXIA 60MG TABLETA</t>
  </si>
  <si>
    <t>(R) ARCOXIA 120MG TABLETAS</t>
  </si>
  <si>
    <t>(R) SERETIDE DISKUS 50/500 MCG INHALADOR</t>
  </si>
  <si>
    <t>VITAMINA E 400UI CAPSULA</t>
  </si>
  <si>
    <t>PREFOX T SUS OFT FCX 5ML</t>
  </si>
  <si>
    <t>PROFENID 1MG/ML SOLUCION ORAL</t>
  </si>
  <si>
    <t>POLIMIXINA B 500.000UI AMPOLLA</t>
  </si>
  <si>
    <t>(R) ARAVA 20MG TABLETA</t>
  </si>
  <si>
    <t>DOLEX GRIPA 500MG+5MG+2MG TABLETA</t>
  </si>
  <si>
    <t>AZITROMICINA 500MG TABLETA</t>
  </si>
  <si>
    <t>ADVIL FASTGEL 200MG CAPSULA</t>
  </si>
  <si>
    <t>(R) EFEXOR XR 75 MG CAPSULA</t>
  </si>
  <si>
    <t>(R) XARELTO 10 MG TABLETA</t>
  </si>
  <si>
    <t>(R) MONTELUKAST 10 MG TABLETA</t>
  </si>
  <si>
    <t>MONURIL 3GR SOBRE</t>
  </si>
  <si>
    <t>VOLUVEN 6% 500CC BOLSA</t>
  </si>
  <si>
    <t>PAXAN 20MG TABLETA</t>
  </si>
  <si>
    <t>BROMAZEPAN 6MG TABLETA</t>
  </si>
  <si>
    <t>(R) DOLEX FORTE 500MG+65MG TABLETA</t>
  </si>
  <si>
    <t>ALLEGRA 180MG TABLETA</t>
  </si>
  <si>
    <t>CLOBETASOL CREMA 0.05% TUBO X 30 G</t>
  </si>
  <si>
    <t>M029003</t>
  </si>
  <si>
    <t>OMNIPAQUE 350MG/ML X 100ML FRASCO</t>
  </si>
  <si>
    <t>M029004</t>
  </si>
  <si>
    <t>OMNIPAQUE 350MG/ML X 50ML FRASCO</t>
  </si>
  <si>
    <t>(R)DACOGEN 50MG VIAL</t>
  </si>
  <si>
    <t>OCTAPLEX 500UI AMP</t>
  </si>
  <si>
    <t>ZINCO 2MG/ML FRASCO</t>
  </si>
  <si>
    <t>CUBICIN 350 MG AMPOLLA</t>
  </si>
  <si>
    <t>EXFORGE 10 MG+160MG TABLETA</t>
  </si>
  <si>
    <t>(R) CANCIDAS 70 MG AMPOLLA</t>
  </si>
  <si>
    <t>(R) DOXOPEG 20MG AMPOLLA</t>
  </si>
  <si>
    <t>(R) VERSATIS 700MG (5%) PARCHE</t>
  </si>
  <si>
    <t>(R) VELCADE 3.5MG AMPOLLA</t>
  </si>
  <si>
    <t>(R) SPORANOX 10MG/ML SOLUCION ORAL X 150 ML</t>
  </si>
  <si>
    <t>(R)BORTEZOMIB 3.5 MG AMPOLLA</t>
  </si>
  <si>
    <t>(R) ARIXTRA 7.5 MG/0.6ML AMPOLLA</t>
  </si>
  <si>
    <t>NEXIUM 10MG SOBRE</t>
  </si>
  <si>
    <t>CLAVULIN JUNIOR 600MG+42.9MG/5ML FRASCO</t>
  </si>
  <si>
    <t>PROPOFOL 1% AMPOLLA X 20ML</t>
  </si>
  <si>
    <t>(R) RYTMONORM 150 MG TABLETAS</t>
  </si>
  <si>
    <t>(R) PRADAXA 110 MG TABLETA</t>
  </si>
  <si>
    <t>(R) CARVEDILOL 25MG TABLETA</t>
  </si>
  <si>
    <t>(R) GESLUTIN 100MG CAPSULA BLANDA</t>
  </si>
  <si>
    <t>AMINOVEN 10 % FRASCO X 500ML</t>
  </si>
  <si>
    <t>LAMIVUDINA 150MG TABLETA</t>
  </si>
  <si>
    <t>RIFAMICINA 1% SPRAY FCO</t>
  </si>
  <si>
    <t>TOBRADEX FRASCO GOTERO</t>
  </si>
  <si>
    <t>AMARYL 2 MG TABLETA</t>
  </si>
  <si>
    <t>PEDEA 5MG/ML AMPOLLA DE 2ML</t>
  </si>
  <si>
    <t>(R) GALVUSMET 50MG/1000MG TABLETA</t>
  </si>
  <si>
    <t>UROXACIN 200MG TABLETA</t>
  </si>
  <si>
    <t>ABRILAR JRBE 100ML</t>
  </si>
  <si>
    <t>(R) SALAGEN 5MG TABLETA</t>
  </si>
  <si>
    <t>PRECEDEX 100MCG/ML AMPOLLA</t>
  </si>
  <si>
    <t>ATENOLOL 100MG TABLETA</t>
  </si>
  <si>
    <t>(R) SERETIDE DISKUS 50/100 MCG INHALADOR</t>
  </si>
  <si>
    <t>(R) CELLCEPT 500 MG TABLETA</t>
  </si>
  <si>
    <t>LEVOPRONT 6MG/ML JARABE X120ML</t>
  </si>
  <si>
    <t>OPTHASONA 0.1 SOLUCION OFTALMICA FC X 5ML</t>
  </si>
  <si>
    <t>(R) DUROGESIC 25MCG/H PARCHE</t>
  </si>
  <si>
    <t>(R) OLMETEC 20MG TABLETA</t>
  </si>
  <si>
    <t>URSACOL 300MG TABLETA</t>
  </si>
  <si>
    <t>LUVOX 100MG TABLETA</t>
  </si>
  <si>
    <t>ACIDO FUSIDICO 2% CREMA TUBO X 15 GR</t>
  </si>
  <si>
    <t>(R) FLEXURE POLVO SOBRE X 4.7 G.</t>
  </si>
  <si>
    <t>VERUM 8 MG TABLETA.</t>
  </si>
  <si>
    <t>BECLOMAR 50MCG/DOSIS INHALADOR BUCAL 200 DOSIS</t>
  </si>
  <si>
    <t>BECLOMAR 50MCG 50MCG INHALADOR NASAL X 200DOSIS</t>
  </si>
  <si>
    <t>LEVOTIROXINA 50MCG TABLETA</t>
  </si>
  <si>
    <t>LEVOTIROXINA 100MCG TABLETA</t>
  </si>
  <si>
    <t>SERTAL 1% GOTAS FRASCO X 20 ML.</t>
  </si>
  <si>
    <t>(R) CANCIDAS 50MG AMPOLLA</t>
  </si>
  <si>
    <t>(R) DELIFON 5MG TABLETA</t>
  </si>
  <si>
    <t>FITOSTIMOLINE GASA</t>
  </si>
  <si>
    <t>FOTORRETIN SOLUCION OFTALMICA</t>
  </si>
  <si>
    <t>URBADAN 10MG TABLETA</t>
  </si>
  <si>
    <t>KLARICID 250MG/5ML SUSPENSION FCO X 50 ML</t>
  </si>
  <si>
    <t>(R) VALSARTAN 80MG TABLETA</t>
  </si>
  <si>
    <t>ACRYLARM 0.2% GEL OFTALMICO X 10G</t>
  </si>
  <si>
    <t>(R) TRILEPTAL 6% SUSPENSION ORAL FRASCO X 100 ML</t>
  </si>
  <si>
    <t>PANOTIL GOTAS OTICAS FRASCO X 8ML</t>
  </si>
  <si>
    <t>(R) MONTELUKAST 4MG TABLETA MASTICABLE</t>
  </si>
  <si>
    <t>(R) RINAID 50MCG/DOSIS SPRAY NASAL</t>
  </si>
  <si>
    <t>ANEMIDOX CAPSULAS</t>
  </si>
  <si>
    <t>MOBIC 15MG/1.5ML AMPOLLA</t>
  </si>
  <si>
    <t>AMIKACINA 100MG/2ML AMPOLLA</t>
  </si>
  <si>
    <t>BLEOMICINA 15UI AMPOLLA</t>
  </si>
  <si>
    <t>(R) DOXORUBICINA 10MG/5ML SOLUCION INYECTABLE</t>
  </si>
  <si>
    <t>(R) DOXORUBICINA 50MG/25ML SOLUCION PARA INFUSION</t>
  </si>
  <si>
    <t>ENDOXAN 1G POLVO PARA RECONSTITUIR</t>
  </si>
  <si>
    <t>ENDOXAN 500MG SOLUCION INYECTABLE</t>
  </si>
  <si>
    <t>BEDOYECTA TRI AMPOLLA</t>
  </si>
  <si>
    <t>(R) SABRIL 500MG TABLETA</t>
  </si>
  <si>
    <t>(R) SALOFALK 500MG SUPOSITORIOS</t>
  </si>
  <si>
    <t>OXACILINA 1G POLVO PARA RECONSTITUIR</t>
  </si>
  <si>
    <t>COLESTIRAMINA 4G GRANULOS SOBRE</t>
  </si>
  <si>
    <t>ADOREM 500MG TABLETAS</t>
  </si>
  <si>
    <t>(R) ADOREM PLUS 500MG+50 MG TABLETA</t>
  </si>
  <si>
    <t>DEXTROSA 5% BOLSA X 500ML</t>
  </si>
  <si>
    <t>SOLUCION 90 POLIELECTROLITICA BOLSA X 500ML</t>
  </si>
  <si>
    <t>LACTATO DE RINGER 500ML BOLSA</t>
  </si>
  <si>
    <t>(R) LOSEC MUPS 10MG TABLETA GASTRORRESISTENTE</t>
  </si>
  <si>
    <t>ENDOXAN 50MG TAB</t>
  </si>
  <si>
    <t>SYNTHROID 112MCG TABLETA</t>
  </si>
  <si>
    <t>ZYPREXA 10MG TABLETA</t>
  </si>
  <si>
    <t>MOLTOBEN 20MG/5ML JARABE FRASCO X 70ML</t>
  </si>
  <si>
    <t>LIDOPROCTO UNGUENTO TUBO X 10G</t>
  </si>
  <si>
    <t>LIDOPROCTO SUPOSITORIOS</t>
  </si>
  <si>
    <t>(R) NORMOLIP 200 MG CAPSULA</t>
  </si>
  <si>
    <t>(R) BETALOC ZOK 100 MG TAB. LIBERA. PROLON.</t>
  </si>
  <si>
    <t>CARDURAN 4MG TABLETA</t>
  </si>
  <si>
    <t>(R) AKATINOL 10 MG TABLETA</t>
  </si>
  <si>
    <t>(R) CARVEDILOL 12.5MG TABLETA</t>
  </si>
  <si>
    <t>LEVOFLOXACINO 500 MG TABLETA</t>
  </si>
  <si>
    <t>(R) VALCOTE ER 500 MG TABLETA LIBERACION PROLONGADA</t>
  </si>
  <si>
    <t>STAMYL 175MG+50MG+25MG+40MG TABLETA</t>
  </si>
  <si>
    <t>ISOSORBIDE 10MG TABLETA</t>
  </si>
  <si>
    <t>ISOCORD SUBLINGUAL. 5MG TABLETA</t>
  </si>
  <si>
    <t>CARBONATO CALCIO 600MG TABLETA</t>
  </si>
  <si>
    <t>ACID MANTLE 0.053G LOCION FRASCO X 120ML</t>
  </si>
  <si>
    <t>BUPIROP 0.5 % PESADO AMPOLLA X 4 ML</t>
  </si>
  <si>
    <t>SULFASALAZINA 500MG TABLETA</t>
  </si>
  <si>
    <t>LANSOPRAZOL 30MG CAPSULAS DE LIBERACION RETARDADA</t>
  </si>
  <si>
    <t>DEPAKENE 250 MG/5ML SOLUCION ORAL X 120ML</t>
  </si>
  <si>
    <t>UNASYN 750MG TABLETA</t>
  </si>
  <si>
    <t>(R) BETALOC 50MG TABLETA</t>
  </si>
  <si>
    <t>ADENOCOR 6MG/2ML SLN INYECTABLE</t>
  </si>
  <si>
    <t>ZYPREXA 10MG VIAL</t>
  </si>
  <si>
    <t>CETIRIZINA 0.1% JARABE</t>
  </si>
  <si>
    <t>KEFLEX 250MG SUSPENSION ORAL</t>
  </si>
  <si>
    <t>DEXTROSA AL 5% Y CLORURO DE SODIO AL 0.9% X 5OOML</t>
  </si>
  <si>
    <t>LACTULAX 667MG/ML SOBRE X 15ML</t>
  </si>
  <si>
    <t>MD- GASTROVIEW FRASCO X 30ML</t>
  </si>
  <si>
    <t>POLIBAR ACB ENEMA BOLSA X 397G.</t>
  </si>
  <si>
    <t>E-Z PAQUE SULFATO DE BARIO PARA SUSPENSION BOTELLA</t>
  </si>
  <si>
    <t>MEDROL 16MG TABLETA</t>
  </si>
  <si>
    <t>TRAMAL LONG 100MG TABLETA LIBERACION SOSTENIDA</t>
  </si>
  <si>
    <t>(R) APROVEL 300MG TABLETA</t>
  </si>
  <si>
    <t>(R) CYMEVENE 500MG/10ML VIAL</t>
  </si>
  <si>
    <t>ENTEROGERMINA 2000MillonUI/5M VIAL</t>
  </si>
  <si>
    <t>(R) TELMISARTAN 80MG TABLETA</t>
  </si>
  <si>
    <t>QUANOX 0.6% GOT FR X 5ML</t>
  </si>
  <si>
    <t>(R) BETALOC ZOK 50MG TABLETA</t>
  </si>
  <si>
    <t>(R) VALCOTE 500MG/5ML AMPOLLA</t>
  </si>
  <si>
    <t>CETIRIZINA 0.1% GOTAS FRASCO X 15ML</t>
  </si>
  <si>
    <t>MONIS 20MG TABLETAS</t>
  </si>
  <si>
    <t>TOBRAMICINA 0.3% GOTAS OFTALMICAS</t>
  </si>
  <si>
    <t>IMIGRAN 50MG TABLETA</t>
  </si>
  <si>
    <t>DEXTROMETORFANO 2MG/ML JARABE</t>
  </si>
  <si>
    <t>CARBON ACTIVADO X 1 GR</t>
  </si>
  <si>
    <t>AMIODARONA 200MG TABLETA</t>
  </si>
  <si>
    <t>COLYPAN 50MG/5ML AMPOLLA</t>
  </si>
  <si>
    <t>GLAUCOMED 250MG TABLETA</t>
  </si>
  <si>
    <t>N- ACETILCISTEINA 600 MG SOBRE X 1.5 G</t>
  </si>
  <si>
    <t>HIDERAX 100MG AMPOLLA</t>
  </si>
  <si>
    <t>HIDROXICINA 25MG/10ML JARABE X 120 ML</t>
  </si>
  <si>
    <t>HIDROXICINA 25MG TABLETA</t>
  </si>
  <si>
    <t>LASS 2.38G SUPOSITORIO ADULTO</t>
  </si>
  <si>
    <t>KIDCAL SUSPENSION ORAL 180ML</t>
  </si>
  <si>
    <t>KLARICID 125MG/5ML SUSPENSION FCO X 50 ML</t>
  </si>
  <si>
    <t>OXYCONTIN ORF 20MG TABLETA DE LIBERACION CONTROLADA</t>
  </si>
  <si>
    <t>(R) NEULASTIM 6MG/0.6 ML SOLUCION INYECTABLE</t>
  </si>
  <si>
    <t>ZALDIAR 325MG+37.5MG TABLETA</t>
  </si>
  <si>
    <t>SYNTHROID 88MCG TABLETA</t>
  </si>
  <si>
    <t>PEDIAVIT ZINC X 10ML GOTAS FRASCO</t>
  </si>
  <si>
    <t>EXFORGE 5MG+160MG TABLETA</t>
  </si>
  <si>
    <t>(R) NEXIUM 40MG AMPOLLA</t>
  </si>
  <si>
    <t>(R) GABAPENTINA 400MG CAPSULA</t>
  </si>
  <si>
    <t>DORMICUM 50MG/10ML AMPOLLA</t>
  </si>
  <si>
    <t>(R) HUMALOG 10UI/ML CARTUCHO X 3ML</t>
  </si>
  <si>
    <t>EPTAVIS ADULTOS SOBRE X 3G</t>
  </si>
  <si>
    <t>PANKREOFLAT 170MG+80MG TABLETA</t>
  </si>
  <si>
    <t>PEG ( 3350) POLVO FRASCO X 160G</t>
  </si>
  <si>
    <t>(R) MUTUM CR 10MG TABLETA LIBERACION PROLONGADA</t>
  </si>
  <si>
    <t>(R) VFEND 200MG AMPOLLA</t>
  </si>
  <si>
    <t>ECALTA 100MG AMPOLLA</t>
  </si>
  <si>
    <t>PREPODYNE SCRUB LIQUIDO BOLSA X 30ML</t>
  </si>
  <si>
    <t>ROSUVASTATINA 10MG TABLETA</t>
  </si>
  <si>
    <t>(R) CILOSTAL 100MG TABLETA</t>
  </si>
  <si>
    <t>(R) HIPERLIPEN 100MG TABLETA</t>
  </si>
  <si>
    <t>(R) DOMPERIDONA 1 MG/ML SUSP FCO X 60 ML</t>
  </si>
  <si>
    <t>CLORURO DE SODIO 0.9% X 25ML BOLSA</t>
  </si>
  <si>
    <t>CLAVULIN ES 600MG SUSP FCOX100ML</t>
  </si>
  <si>
    <t>(R) LAMICTAL 25MG TABLETA DISPERSABLE</t>
  </si>
  <si>
    <t>AERIUS 5MG TABLETA</t>
  </si>
  <si>
    <t>(R) INVANZ 1G POLVO LIOFILIZADO INYECTABLE</t>
  </si>
  <si>
    <t>BAYDOL 60MG CAPSULA</t>
  </si>
  <si>
    <t>FLAGYL NISTATINA 500MG/100.000UI OVULO</t>
  </si>
  <si>
    <t>NIMESULIDA 100 MG TABLETA</t>
  </si>
  <si>
    <t>ANESTECIN 2.5G+2.5G / 100G CREMA TUBO X 5G</t>
  </si>
  <si>
    <t>(R) TAMSULOSINA 0.4MG TABLETA LIBERACION PROLONGADA</t>
  </si>
  <si>
    <t>LOSARTAN 50MG TABLETA</t>
  </si>
  <si>
    <t>(R) REMINYL 8MG TABLETA</t>
  </si>
  <si>
    <t>(R) GABAPENTIN 300MG CAPSULA</t>
  </si>
  <si>
    <t>SANDIMMUN 50MG/ML AMPOLLA</t>
  </si>
  <si>
    <t>DESONIDA 0.05% EMULSION</t>
  </si>
  <si>
    <t>DESONIDA 0.05% CREMA</t>
  </si>
  <si>
    <t>(R) EFEXOR XR 37.5MG CAPSULA</t>
  </si>
  <si>
    <t>ION-K SOLUCION ORAL 31.2% FRASCO 180ML</t>
  </si>
  <si>
    <t>IMURAN 50MG TABLETA</t>
  </si>
  <si>
    <t>HYDREA 500MG CAPSULA</t>
  </si>
  <si>
    <t>METOCARBAMOL 750MG TABLETA</t>
  </si>
  <si>
    <t>TEOLIXIR 80MG/15ML ELIXIR FRASCO X 240ML</t>
  </si>
  <si>
    <t>PLITICAN 50 MG AMPOLLA X 2 ML</t>
  </si>
  <si>
    <t>(R) TYGACIL 50MG AMPOLLA</t>
  </si>
  <si>
    <t>(R) ERBITUX 5 MG/ML VIAL 20 ML</t>
  </si>
  <si>
    <t>EPTAVIS NIÑOS SOBRE X 1G</t>
  </si>
  <si>
    <t>LIORESAL 10 MG COMPRIMIDO</t>
  </si>
  <si>
    <t>FLUCONAZOL 150MG CAPSULA</t>
  </si>
  <si>
    <t>PLITICAN GOTAS FRASCO X 15 ML</t>
  </si>
  <si>
    <t>SALES DE REHIDRATACION ORAL SOBRE X 20.5G</t>
  </si>
  <si>
    <t>FOLINATO DE CALCIO 10MG/ML SOLUCION INYECTABLE X 5ML</t>
  </si>
  <si>
    <t>UROMITEXAN 400MG/4ML AMPOLLA</t>
  </si>
  <si>
    <t>(R) VIRCIDAL 250MG/10ML AMPOLLA</t>
  </si>
  <si>
    <t>DOBUTAMINA 250MG/5ML SOLUCION INYECTABLE</t>
  </si>
  <si>
    <t>(R) SALOFALK 4G ENEMA X 60ML</t>
  </si>
  <si>
    <t>(R) ERITROPOYETINA HUMANA 2000 U.I. FCO X 1 ML.</t>
  </si>
  <si>
    <t>BENZIRIN VERDE 150MG/100ML SPRAY BUCAL X 120ML</t>
  </si>
  <si>
    <t>TALCID 500MG TABLETA</t>
  </si>
  <si>
    <t>(R) NABILA 5MG TABLETA</t>
  </si>
  <si>
    <t>MELOXICAM 7.5MG TABLETAS</t>
  </si>
  <si>
    <t>AMOXIDAL DUO 750MG/5ML FRASCO X 70ML</t>
  </si>
  <si>
    <t>(R) DIOVAN 80MG TAB</t>
  </si>
  <si>
    <t>CEFADROXILO 500MG CAPSULAS</t>
  </si>
  <si>
    <t>(R) VALSARTAN 160MG TABLETA</t>
  </si>
  <si>
    <t>(R) REMERON 15 MG SOLTAB</t>
  </si>
  <si>
    <t>FISOPRED SOL PED FRSCOX 100ML</t>
  </si>
  <si>
    <t>ZITROMAX 200MG/5ML SUSPENSION ORAL FRASCO X 15 ML</t>
  </si>
  <si>
    <t>PROCTO - GLYVENOL 40MG+400MG SUPOSITORIO</t>
  </si>
  <si>
    <t>EPAMIN 100MG CAPSULA</t>
  </si>
  <si>
    <t>COAPROVEL 150MG+12.5MG TABLETA</t>
  </si>
  <si>
    <t>PROCICAR CR X 60G TUBO</t>
  </si>
  <si>
    <t>(R) MOMETASONA FUROATO 50MCG/DOSIS SPRAY NASAL</t>
  </si>
  <si>
    <t>(R) SERETIDE DISKUS 50/250 MCG INHALADOR</t>
  </si>
  <si>
    <t>DIGESTA 250MG TABLETA</t>
  </si>
  <si>
    <t>VINCRISTINA 1MG/ML AMPOLLA</t>
  </si>
  <si>
    <t>VANCOCIN CP 500MG AMPOLLA</t>
  </si>
  <si>
    <t>CROTAMITON ( 10%) LOCION FRASCO</t>
  </si>
  <si>
    <t>IMIPRAMINA 25MG TABLETA</t>
  </si>
  <si>
    <t>IMIPRAMINA 10MG TABLETA</t>
  </si>
  <si>
    <t>ECLOSYNT 250MCG/DOSIS INHALADOR 200 DOSIS</t>
  </si>
  <si>
    <t>SAL DE FRUTAS LUA SOBRE</t>
  </si>
  <si>
    <t>(R) TOPAMAC 25MG TABLETA</t>
  </si>
  <si>
    <t>ROXICAINA 2% JALEA TUBO X 30ML</t>
  </si>
  <si>
    <t>LIDOCAINA 10G/100ML FRASCO CON ATOMIZADOR</t>
  </si>
  <si>
    <t>BACTRIM 200MG+40MG FRASCO</t>
  </si>
  <si>
    <t>PROPESS 10MG OVULO</t>
  </si>
  <si>
    <t>M038017</t>
  </si>
  <si>
    <t>(R) PLAVIX 300MG TABLETA</t>
  </si>
  <si>
    <t>B-CORT 50 MCG INHALADOR X 200 DOSIS.</t>
  </si>
  <si>
    <t>(R) EXELON 18MG PARCHE</t>
  </si>
  <si>
    <t>NATRILIX SR 1.5 MG TABLETA LIBERACION PROLONGADA</t>
  </si>
  <si>
    <t>(R) WELLBUTRIN XL 150MG TABLETA LIBERACION PROLONGADA</t>
  </si>
  <si>
    <t>ALLEGRA 30 MG/ 5 ML SUSPENSION ORAL FRASCO</t>
  </si>
  <si>
    <t>CIPRO 400MG AMPOLLA</t>
  </si>
  <si>
    <t>ENTEROLYTE 75 MEQ SOLUCION ORAL FRASCO X 400ML</t>
  </si>
  <si>
    <t>OLANZAPINA 5MG TABLETA</t>
  </si>
  <si>
    <t>M029002</t>
  </si>
  <si>
    <t>ULTRAVIST 370MGI/ML X 50ML FRASCO</t>
  </si>
  <si>
    <t>M050013</t>
  </si>
  <si>
    <t>CLORURO DE SODIO 09% BOLSA 250ML CORPAUL</t>
  </si>
  <si>
    <t>(R) JANUMET 50/1000MG TABL</t>
  </si>
  <si>
    <t>OMEGAVEN FRASCO 100ML</t>
  </si>
  <si>
    <t>RITOPIN 200MG+50MG TABLETA</t>
  </si>
  <si>
    <t>ZOPICLONA 7.5 MG TABLETA</t>
  </si>
  <si>
    <t>ALENDRONATO SODICO 70MG TABLETA</t>
  </si>
  <si>
    <t>TRACTOCILE 6.75MG/0.9ML AMPOLLA</t>
  </si>
  <si>
    <t>BI-PROFENID 150 MG COMPRIMIDO</t>
  </si>
  <si>
    <t>VIREX 3% UNGÜENTO OFTALMICO</t>
  </si>
  <si>
    <t>(R) LATANOPROST 0.005% SOLUCION OFTALMICA</t>
  </si>
  <si>
    <t>FLONORM 200 TABLETAS</t>
  </si>
  <si>
    <t>ESPIRAMICINA 3.000.000UI TABLETA</t>
  </si>
  <si>
    <t>FITOSTIMOLINE GEL TBO X 15GR</t>
  </si>
  <si>
    <t>CUBICIN 500 MG AMPOLLA</t>
  </si>
  <si>
    <t>OTOSEC HC GOTAS OTICAS FRASCO</t>
  </si>
  <si>
    <t>(R) APIDRA 100UI/ML FRASCO 3ML</t>
  </si>
  <si>
    <t>(R) VESANOID 10MG CAPSULAS</t>
  </si>
  <si>
    <t>OTOGLICAR GTS OTICAS FCO X 30 ML.</t>
  </si>
  <si>
    <t>MICARDIS AMLO 80MG+10MG TABLETA</t>
  </si>
  <si>
    <t>DESONIDA 0.1% CREMA TUBO X 15G</t>
  </si>
  <si>
    <t>CICLORELAX 10MG TABLETA</t>
  </si>
  <si>
    <t>(R) FORTEO 250MG/ML JER X 2.4ML</t>
  </si>
  <si>
    <t>PIROXICAM 0.5% GEL TUBO</t>
  </si>
  <si>
    <t>NIFEDIPINO 30MG CAPSULA LIBERACION PROLONGADA</t>
  </si>
  <si>
    <t>PULMICOR(0.5 MG/ML) SOL.PARA NEBULI.</t>
  </si>
  <si>
    <t>(R) MESALAZINA 500MG TABLETA</t>
  </si>
  <si>
    <t>ZIDOVUDINA 300MG TABLETAS</t>
  </si>
  <si>
    <t>(R) TRANSTEC 52.5MCG/H PARCHE</t>
  </si>
  <si>
    <t>(R) CARVEDILOL 6.25MG TABLETA</t>
  </si>
  <si>
    <t>(R) ACTEMRA 200MG/10ML CONCENTRADO PARA INFUSION VIAL</t>
  </si>
  <si>
    <t>DESLORATADINA 0.05%  X 60ML JARABE</t>
  </si>
  <si>
    <t>(R) RECORMON 30000UI/0.6ML VIAL</t>
  </si>
  <si>
    <t>TEMODAL 100MG VIAL</t>
  </si>
  <si>
    <t>(R) ISENTRESS 400 MG TABLETA</t>
  </si>
  <si>
    <t>PRESIDERM 2% UNGÜENTO TUBO X 15G</t>
  </si>
  <si>
    <t>BETAMETASONA 0.05% CREMA TUBO X 40G</t>
  </si>
  <si>
    <t>(R) ZAVEDOS 10MG AMPOLLA</t>
  </si>
  <si>
    <t>(R) BOTOX 50U AMPOLLA</t>
  </si>
  <si>
    <t>(R) HAEMATE P (FACTOR VIII 500UI + VON WILLEBRAND 1200UI) AMPOLLA</t>
  </si>
  <si>
    <t>(R) PROGRAF XL 1MG CAPSULA</t>
  </si>
  <si>
    <t>HIDROXIDO DE ALUMINIO + MAGNESIO + SIMETICONA FRASCO 360ML</t>
  </si>
  <si>
    <t>HIDROCORTISONA 1% CREMA TUBO 15G</t>
  </si>
  <si>
    <t>DIANEAL PD-2 CON DEXTROSA 4.25% X 2L</t>
  </si>
  <si>
    <t>(R) LYRICA 25 MG TABLETA</t>
  </si>
  <si>
    <t>GENZYME RENAGEL 800MG TABLETA</t>
  </si>
  <si>
    <t>LIMICORT 5 MG TABLETAS</t>
  </si>
  <si>
    <t>(R) NORVETAL 0.15+0.030 MG TABLETA</t>
  </si>
  <si>
    <t>FRAXIPARINE 3800UI/0.4ML JERINGA PRELLENADA</t>
  </si>
  <si>
    <t>(R) BOTOX 200U AMPOLLA</t>
  </si>
  <si>
    <t>BUPIROP 0.5% SIN EPINEFRINA INYECTABLE AMPOULEPACK X 10ML</t>
  </si>
  <si>
    <t>BUPIVACAINA 0.5 % EPINEFRINA 1:200.000 AMPOULEPACK</t>
  </si>
  <si>
    <t>MILPAX SUSPENSION FRASCO 360ML</t>
  </si>
  <si>
    <t>ROXICAINA® 1% SIMPLE AMPOULEPACK X 10ML</t>
  </si>
  <si>
    <t>ROXICAINA ( 2%) SIMPLE AMPOULEPACK X 10ML</t>
  </si>
  <si>
    <t>SEVORANE 100 % X CC</t>
  </si>
  <si>
    <t>(R) KEPPRA 100MG/ML SOLUCION ORAL FRASCO X 300ML</t>
  </si>
  <si>
    <t>MINOXIDIL 10MG TABLETA</t>
  </si>
  <si>
    <t>ENEMA TRAVAD SOLUCION ORAL FRASCO X 133ML</t>
  </si>
  <si>
    <t>B-CORT 200MCG INHALADOR</t>
  </si>
  <si>
    <t>(R) PLAQUINOL X 200MG TABLETA</t>
  </si>
  <si>
    <t>(R) PROSTIN VR 0.5 MG AMPOLLA</t>
  </si>
  <si>
    <t>HIDROMORFONA 2MG/ML AMPOLLA</t>
  </si>
  <si>
    <t>MODURETIC 5/50MG TABLETA</t>
  </si>
  <si>
    <t>NASACORT A.Q. 55MCG/DOSIS INHALADOR X 120DOSIS</t>
  </si>
  <si>
    <t>SINALGEN 325MG+5MG TABLETA</t>
  </si>
  <si>
    <t>(R) FASLODEX 250MG/5ML</t>
  </si>
  <si>
    <t>(R) ZOLADEX 10.8 MG IMPLANTE</t>
  </si>
  <si>
    <t>(R) IRINOTECAN 100MG/5ML SOLUCION INYECTABLE</t>
  </si>
  <si>
    <t>(R) OXALIPLATINO INYECTABLE 100MG</t>
  </si>
  <si>
    <t>(R) SANDIMMUN NEORAL 50MG CAPSULA BLANDA</t>
  </si>
  <si>
    <t>(R) AVELOX 400MG TABLETA</t>
  </si>
  <si>
    <t>DOCARIP 1MG/1ML</t>
  </si>
  <si>
    <t>AMLODIPINO 5MG TABLETA</t>
  </si>
  <si>
    <t>ZINTERGIA 100MG TABLETA</t>
  </si>
  <si>
    <t>HUMULIN N 100UI/ML FRASCO X 10ML</t>
  </si>
  <si>
    <t>HIERRO SULFATO 300MG TABLETA</t>
  </si>
  <si>
    <t>EPAMIN 250 MG AMPOLL</t>
  </si>
  <si>
    <t>FENOBARBITAL 40MG/ML AMPOLLA</t>
  </si>
  <si>
    <t>FENCAFEN 1MG+100MG TABLETA</t>
  </si>
  <si>
    <t>OSMORIN 20% SOLUCION INYECTABLE BOLSA X 500ML</t>
  </si>
  <si>
    <t>DESITIN CREMA X 57 GR.</t>
  </si>
  <si>
    <t>(R) VALCOTE E.R 250MG TABLETA LIBERACION PROLONGADA</t>
  </si>
  <si>
    <t>PEDITRACE 10ML VIAL</t>
  </si>
  <si>
    <t>KETAMINA 500MG CC</t>
  </si>
  <si>
    <t>AGUA ESTERIL X 10ML</t>
  </si>
  <si>
    <t>DIPROGENTA 0.05%+0.1% CREMA TUBO X 40G</t>
  </si>
  <si>
    <t>GLYPRESSYN 1MG AMPOLLA</t>
  </si>
  <si>
    <t>LACTATO DE RINGER 1000ML BOLSA</t>
  </si>
  <si>
    <t>FLUIMUCIL 300MG/3ML AMPOLLA</t>
  </si>
  <si>
    <t>RESINCALCIO SOBRE X 15G</t>
  </si>
  <si>
    <t>BRYTEROL 4MG/2ML AMPOLLA</t>
  </si>
  <si>
    <t>(R) ACICLOVIR 100MG/5ML SUSP FCO X 90 ML</t>
  </si>
  <si>
    <t>MORFINA 3% SOLUCION ORAL FRASCO</t>
  </si>
  <si>
    <t>SECNIDAZOL 1G TABLETA</t>
  </si>
  <si>
    <t>DIOVAN HCT 160MG+12.5MG TABLETA</t>
  </si>
  <si>
    <t>DOLEX NIÑOS 100MG/ML GOTAS X 30ML</t>
  </si>
  <si>
    <t>BIPERIDENO 2MG TABLETA</t>
  </si>
  <si>
    <t>ESMERON 50MG/5ML AMPOLLA</t>
  </si>
  <si>
    <t>DEXAMETASONA 4MG/ML AMPOLLA</t>
  </si>
  <si>
    <t>PANCURONIO BROMURO 4MG/2ML SOLUCION INYECTABLE</t>
  </si>
  <si>
    <t xml:space="preserve">DIHIDROCODEINA BITARTRATO 12.1MG/5ML JARABE </t>
  </si>
  <si>
    <t>REPARIL 1%+5% GEL TUBO</t>
  </si>
  <si>
    <t>COLCHICINA 0.5MG TABLETA</t>
  </si>
  <si>
    <t>ORAZOLE 40 MG AMPOLLA</t>
  </si>
  <si>
    <t>DEXTROSA AL 5% BOLSA X 100ML</t>
  </si>
  <si>
    <t>ENEMA TRAVAD BOLSA X 133 ML</t>
  </si>
  <si>
    <t>GLICINA 1.5% PARA IRRIGACION BOLSA 3000 ML</t>
  </si>
  <si>
    <t>AGUA ESTERIL PARA IRRIGACION X 3000ML</t>
  </si>
  <si>
    <t>ALKA-SELTZER TABLETA</t>
  </si>
  <si>
    <t>BLADURIL 200MG TABLETA</t>
  </si>
  <si>
    <t>LEVODOPA + CARBIDOPA 25MG+250MG TABLETA</t>
  </si>
  <si>
    <t>TRAZODONA 50MG TABLETA</t>
  </si>
  <si>
    <t>OXIMETAZOLINA 0.05% SOLUCION NASAL</t>
  </si>
  <si>
    <t>OXIMETAZOLINA 0.025% SOLUCION NASAL</t>
  </si>
  <si>
    <t>BETAMETASONA ACETATO + BETAMETASONA SODIO FOSFATO 3MG+3MG AMPOLLA</t>
  </si>
  <si>
    <t>BETAMETASONA 4MG/ML SOLUCION INYECTABLE</t>
  </si>
  <si>
    <t>FORMOL X CC</t>
  </si>
  <si>
    <t>KETOROLACO TROMETAMINA 30MG/ML AMPOLLA</t>
  </si>
  <si>
    <t>ACETAMINOFEN 100 MG/ML GOTAS SOLUCION ORAL</t>
  </si>
  <si>
    <t>CLORURO DE SODIO 2MEQ/ML AMPOULEPACK 10ML</t>
  </si>
  <si>
    <t>ENALAPRIL 5MG TABLETA</t>
  </si>
  <si>
    <t>HIDROCORTISONA 0.50% LOCION FC</t>
  </si>
  <si>
    <t>CLORFENIRAMINA 2MG/5ML JARABE</t>
  </si>
  <si>
    <t>BETAMETASONA 0.1% CREMA TUBO X 40G</t>
  </si>
  <si>
    <t>TEOFILINA 300 MG CAPSULAS</t>
  </si>
  <si>
    <t>TEOFILINA 125MG CAPSULA LIBERACION PROLONGADA</t>
  </si>
  <si>
    <t>METHADOSE 40MG TABLETA</t>
  </si>
  <si>
    <t>SOLU-CORTEF 100MG VIAL</t>
  </si>
  <si>
    <t>(R) SOLU-MEDROL 40MG AMPOLLA</t>
  </si>
  <si>
    <t>ALPRAZOLAM 0.5MG TABLETA</t>
  </si>
  <si>
    <t>ALPRAZOLAM 0.25MG TABLETA</t>
  </si>
  <si>
    <t>CLOROQUINA 250MG TABLETA</t>
  </si>
  <si>
    <t>FRAXIPARINE 2850UI/0.3ML JERINGA PRELLENADA</t>
  </si>
  <si>
    <t>FALMONOX 500MG TABLETA</t>
  </si>
  <si>
    <t>NOREPINEFRINA 4MG/4ML AMPOLLA</t>
  </si>
  <si>
    <t>ATIVAN 1MG TABLETA</t>
  </si>
  <si>
    <t>LORAZEPAM 2MG TABLETA</t>
  </si>
  <si>
    <t>FENOBARBITAL 20MG/5ML SOLUCION ORAL</t>
  </si>
  <si>
    <t>CLORFENIRAMINA 4MG TABLETA</t>
  </si>
  <si>
    <t>ALOPURINOL 100MG TABLETA</t>
  </si>
  <si>
    <t>AMPICILINA 500 MG CAPSULA</t>
  </si>
  <si>
    <t>NITROFURANTOINA 100MG TABLETA</t>
  </si>
  <si>
    <t>DOPAMINA 200MG/5ML SOLUCION INYECTABLE</t>
  </si>
  <si>
    <t>BICARBONATO DE SODIO 8.4% AMPOLLA 10ML</t>
  </si>
  <si>
    <t>MEPERIDINA CLORHIDRATO 100MG/2ML AMPOLLA</t>
  </si>
  <si>
    <t>MORFINA 10MG/ML AMPOLLA</t>
  </si>
  <si>
    <t>GLUCONATO DE CALCIO 10 % SOLUCION INYECTABLE</t>
  </si>
  <si>
    <t>MAGNESIO SULFATO 20% AMPOLLA 10ML</t>
  </si>
  <si>
    <t>FENOBARBITAL 200MG/ML SOLUCION INYECTABLE</t>
  </si>
  <si>
    <t>CLOTRIMAZOL 1% CREMA TUBOX 40G</t>
  </si>
  <si>
    <t>CLOTRIMAZOL 1% CREMA VAGINAL TUBO 40G</t>
  </si>
  <si>
    <t>CLOTRIMAZOL 100MG TABLETA VAGINAL</t>
  </si>
  <si>
    <t>DICLOFENAC 50MG TABLETA</t>
  </si>
  <si>
    <t>DICLOFENACO 75MG/3ML AMPOLLA</t>
  </si>
  <si>
    <t>DICLOXACILINA 500MG CAPSULA</t>
  </si>
  <si>
    <t>ERITROMICINA 500MG TABLETA</t>
  </si>
  <si>
    <t>DILTIAZEM 60MG TABLETA</t>
  </si>
  <si>
    <t>BACTRIM 80MG+400MG AMPOLLA</t>
  </si>
  <si>
    <t>CALCITRIOL 0.25 MCG CAPSULA BLANDA</t>
  </si>
  <si>
    <t>DORMICUM 15MG/3ML AMPOLLA</t>
  </si>
  <si>
    <t>DORMICUM 5MG/ML AMPOLLA</t>
  </si>
  <si>
    <t>KONAKION PEDIATRICO 2MG/0.2ML AMPOLLA</t>
  </si>
  <si>
    <t>(R) NEUPOGEN 30 MUI/0.5 ML SOLUCION INYECTABLE</t>
  </si>
  <si>
    <t>(R) RISPERDAL 1 MG TABLETA</t>
  </si>
  <si>
    <t>ESOMEPRAZOL 20MG TABLETA</t>
  </si>
  <si>
    <t>RANITIDINA 50MG/100ML MINIBOLSA</t>
  </si>
  <si>
    <t>FLUOXETINA 20MG TABLETA</t>
  </si>
  <si>
    <t>FUROSEMIDA 20MG AMPOLLA</t>
  </si>
  <si>
    <t>FUROSEMIDA 40MG TABLETA</t>
  </si>
  <si>
    <t>FLUNARIZINA 10 MG TABLETA</t>
  </si>
  <si>
    <t>SILIGAS GOTAS FRASCO</t>
  </si>
  <si>
    <t>(R) ZOMETA 4MG/100ML AMPOLLA</t>
  </si>
  <si>
    <t>(R) DOSTINEX 0.5MG TABLETA</t>
  </si>
  <si>
    <t>SOLUCION HIPOSMOLAR 0.45% BOLSA</t>
  </si>
  <si>
    <t>SOLUCION HIPERTONICA 3% BOLSA</t>
  </si>
  <si>
    <t>CLORURO DE SODIO 0.9% X 50ML BOLSA</t>
  </si>
  <si>
    <t>(R) DETRUSITOL 2MG TABLETA</t>
  </si>
  <si>
    <t>(R) LYRICA 75 MG TABLETA</t>
  </si>
  <si>
    <t>ESPIRONOLACTONA 25MG TABLETA</t>
  </si>
  <si>
    <t>ESPIRONOLACTONA 100MG TABLETA</t>
  </si>
  <si>
    <t>NAPROX 3%  150mg/5ml SUSPENSION ORAL</t>
  </si>
  <si>
    <t>MYORITMO 0.1 MG TABLETA</t>
  </si>
  <si>
    <t>TRAMADOL CLORHIDRATO 50MG/ML AMPOLLA</t>
  </si>
  <si>
    <t>TRAMADOL CLORHIDRATO 100MG/ML GOTAS</t>
  </si>
  <si>
    <t>ALOPURINOL 300MG TABLETA</t>
  </si>
  <si>
    <t>RANITIDINA 50MG/2ML AMPOLLA</t>
  </si>
  <si>
    <t>ACIDO FOLICO 1MG TABLETA</t>
  </si>
  <si>
    <t>ATROPINA 1MG/ML AMPOLLA</t>
  </si>
  <si>
    <t>FOLICO ACIDO 1MG AMPOLLA</t>
  </si>
  <si>
    <t>AGUA OXIGENADA 120 ML FRASCO</t>
  </si>
  <si>
    <t>COMPLEJO B X 10ML AMPOLLA</t>
  </si>
  <si>
    <t>POTASIO CLORURO 1.49G (2MEQ/ML) SOLUCION INYECTABLE X 10ML</t>
  </si>
  <si>
    <t>TIAMINA 100MG/ML SOLUCION INYECTABLE</t>
  </si>
  <si>
    <t>ASCORBICO ACIDO 500MG TABLETA</t>
  </si>
  <si>
    <t>ASCORBICO ACIDO 100MG/ML AMPOLLA</t>
  </si>
  <si>
    <t>KLARICID 500MG AMPOLLA</t>
  </si>
  <si>
    <t>NITROPRUSIATO DE SODIO 50MG/2ML SOLUCION INYECTABLE</t>
  </si>
  <si>
    <t>PEDIALYTE MEQ CON ZINC FRASCO X 500ML</t>
  </si>
  <si>
    <t>BETOPROLOL 1MG/ML AMPOLLA</t>
  </si>
  <si>
    <t>FYBOGEL 79.618G/100G GRANULOS SOBRE</t>
  </si>
  <si>
    <t>WASSERMICINA 0.3% UNGÜENTO OFTALMICO</t>
  </si>
  <si>
    <t>GENTAMICINA 0.3% SOLUCION OFTALMICA</t>
  </si>
  <si>
    <t>PREDNISONA 50MG TABLETAS</t>
  </si>
  <si>
    <t>CLINDAMICINA 600MG AMPOLLA</t>
  </si>
  <si>
    <t>(R) DEPO-MEDROL 40MG VIAL</t>
  </si>
  <si>
    <t>(R) DEPO- PROVERA 150MG/3ML AMPOLLA</t>
  </si>
  <si>
    <t>CLINDAMICINA 300MG CAPSULAS</t>
  </si>
  <si>
    <t>PASEDOL 50MG TABLETA</t>
  </si>
  <si>
    <t>METOCLOPRAMIDA 10MG TABLETA</t>
  </si>
  <si>
    <t>(R) PLAVIX 75MG TABLETA</t>
  </si>
  <si>
    <t>SERTAL COMPUESTO 10MG+125MG TABLETA</t>
  </si>
  <si>
    <t>OLIMEL N7 X 1000ML</t>
  </si>
  <si>
    <t>(R) LAMICTAL 100MG TABLETA DISPERSABLE</t>
  </si>
  <si>
    <t>(R) DULOXETINA 30MGTABLETAS</t>
  </si>
  <si>
    <t>METHERGIN 0.2 MG/1ML AMPOLLA</t>
  </si>
  <si>
    <t>BROMOCRIPTINA 2.5MG TABLETA</t>
  </si>
  <si>
    <t>(R) SANDOSTATIN O.1 MG/ML AMPOLLA</t>
  </si>
  <si>
    <t>SIRDALUD 2MG TABLETA</t>
  </si>
  <si>
    <t>SYNTOCINON 10UI SOLUCION INYECTABLE</t>
  </si>
  <si>
    <t>TAVEGYL 2 MG/2ML AMPOLLA</t>
  </si>
  <si>
    <t>(R) BETOPROLOL 100MG TABLETA</t>
  </si>
  <si>
    <t>GLUCAGEN 1 MG AMPOLLA</t>
  </si>
  <si>
    <t>REFLUCIL 5 MG TABLETA</t>
  </si>
  <si>
    <t>(R) VASTAREL MR 35MG TABLETA LIBERACION PROLONGADA</t>
  </si>
  <si>
    <t>CELECTAN 500MG TABLETA</t>
  </si>
  <si>
    <t>AMOXICILINA 500MG CAPSULA</t>
  </si>
  <si>
    <t>CAPTOPRIL 25MG TABLETA</t>
  </si>
  <si>
    <t>CAPTOPRIL 50MG TABLETA</t>
  </si>
  <si>
    <t>(R) CARBAMAZEPINA 200MG TABLETA</t>
  </si>
  <si>
    <t>CEFALEXINA 500MG CAPSULA</t>
  </si>
  <si>
    <t>CIPRO 200MG/100 SOLUCION INYECTABLE</t>
  </si>
  <si>
    <t>ACETATO DE ALUMINIO POLVO TOPICO</t>
  </si>
  <si>
    <t>NIMODIPINA 30MG TABLETA</t>
  </si>
  <si>
    <t>NIMOTOP 10MG/50ML SOLUCION INYECTABLE</t>
  </si>
  <si>
    <t>AMPICILINA 1G AMPOLLA</t>
  </si>
  <si>
    <t>(R) ACTILYSE 50 MG AMPOLLAS</t>
  </si>
  <si>
    <t>METOCLOPRAMIDA 10MG/2ML AMPOLLA</t>
  </si>
  <si>
    <t>LANITOP 0.6 MG GOTAS FRASCO X 10ML</t>
  </si>
  <si>
    <t>FLUIMUCIL JARABE FRASCO X 75 ML</t>
  </si>
  <si>
    <t>AERIUS 0.05% FRASCO X 60ML</t>
  </si>
  <si>
    <t>AMITRIPTILINA 25MG TABLETA</t>
  </si>
  <si>
    <t>ACETAMINOFEN 150MG/5ML SOLUCION ORAL FRASCO X 60ML</t>
  </si>
  <si>
    <t>ACETAMINOFEN 500MG TABLETA</t>
  </si>
  <si>
    <t>ACICLOVIR 800MG TABLETA</t>
  </si>
  <si>
    <t>ACICLOVIR 200MG TABLETA</t>
  </si>
  <si>
    <t>ACICLOVIR 100MG/5ML POLVO PARA SUSPENSION</t>
  </si>
  <si>
    <t>ALBENDAZOL 200MG TABLETA</t>
  </si>
  <si>
    <t>ALBENDAZOL 100MG/5ML SUSPENSION ORAL FRASCO X 20ML</t>
  </si>
  <si>
    <t>AMOXICILINA 250MG/5ML POLVO PARA SUSPENSION FRASCO X 100ML</t>
  </si>
  <si>
    <t>TERBUROP 1% SOLUCION PARA NEBULIZACION X 10ML</t>
  </si>
  <si>
    <t>ALSUCRAL 1G TABLETA</t>
  </si>
  <si>
    <t>TRANEXAM 500MG TABLETA</t>
  </si>
  <si>
    <t xml:space="preserve">TRANEXAMICO ACIDO 500MG/5ML AMPOULEPACK </t>
  </si>
  <si>
    <t>VERAPAMILO 80MG TABLETA</t>
  </si>
  <si>
    <t>VERAPAMILO 120MG TABLETAS</t>
  </si>
  <si>
    <t>DAUNORUBICINA 20MG AMPOLLA</t>
  </si>
  <si>
    <t>COUMADIN 5MG TABLETA</t>
  </si>
  <si>
    <t>CLEXANE 20MG/0.2ML JERINGA PRELLENADA</t>
  </si>
  <si>
    <t>CLEXANE 40MG/0.4ML JERINGA PRELLENADA</t>
  </si>
  <si>
    <t>CLEXANE 60MG/0.6ML JERINGA PRELLENADA</t>
  </si>
  <si>
    <t>ETOPOSIDO 100MG/5ML SOLUCION INYECTABLE</t>
  </si>
  <si>
    <t>METRONIDAZOL 500MG SLN INYECTABLE</t>
  </si>
  <si>
    <t>FLUOROURACILO 500MG/10ML SOLUCION INYECTABLE</t>
  </si>
  <si>
    <t>NALOXONA 0.4MG SOLUCION INYECTABLE</t>
  </si>
  <si>
    <t>TAXUS 20MG TABLETA</t>
  </si>
  <si>
    <t>GLIBENCLAMIDA 5MG TABLETA</t>
  </si>
  <si>
    <t>TERRAMICINA UNG.OFT. TUBO X 10 G.</t>
  </si>
  <si>
    <t>(R) VFEND 200 MG TABLETA</t>
  </si>
  <si>
    <t>HYZAAR 50MG+12.5MG TABLETA</t>
  </si>
  <si>
    <t>(R) TOPAMAC 50MG TABLETA</t>
  </si>
  <si>
    <t>(R) SOMATIN 3MG AMPOLLA</t>
  </si>
  <si>
    <t>HYZAAR FORTE 100MG+25MG TABLETA</t>
  </si>
  <si>
    <t>(R) DAXIM 2.5MG/ML AMPOLLA X 5ML</t>
  </si>
  <si>
    <t>(R) MABTHERA 500 MG AMPOLLA</t>
  </si>
  <si>
    <t>FLUIMUCIL 200MG SOBRE</t>
  </si>
  <si>
    <t>METFORMINA 500MG TABLETA</t>
  </si>
  <si>
    <t>CIPROFLOXACINA 3MG/ML (0.3%) GOTAS FRASCO</t>
  </si>
  <si>
    <t>EPINEFRINA (ADRENALINA) 1MG/ML SOLUCION INYECTABLE</t>
  </si>
  <si>
    <t>DIPIRONA 1G/2ML AMPOLLA</t>
  </si>
  <si>
    <t>CORDARONE 150MG AMPOLLA</t>
  </si>
  <si>
    <t>CLARITROMICINA 500MG TABLETAS</t>
  </si>
  <si>
    <t>LEVOMEPROMAZINA 25MG TABLETA</t>
  </si>
  <si>
    <t>LEVOMEPROMAZINA 100MG TABLETA</t>
  </si>
  <si>
    <t>CARBONATO DE LITIO 300MG TABLETA</t>
  </si>
  <si>
    <t>LEVOMEPROMAZINA 4% GOTAS FRASCO</t>
  </si>
  <si>
    <t>AMFOTERIZA B 50MG AMPOLLA</t>
  </si>
  <si>
    <t>KENAKORT A 10MG/ML AMPOLLA</t>
  </si>
  <si>
    <t>NISTATINA 100.00UI/ML SUSPENSION ORAL</t>
  </si>
  <si>
    <t>PENICILINA G SODICA 1.000.000UI POLVO PARA RECONSTITUIR</t>
  </si>
  <si>
    <t>VASELINA TARRO</t>
  </si>
  <si>
    <t>VASELINA PURA TUBO X 25G</t>
  </si>
  <si>
    <t>CEFRADINA 500MG TABLETA</t>
  </si>
  <si>
    <t>CLORURO DE SODIO 0.9% X 100ML BOLSA</t>
  </si>
  <si>
    <t>CLORURO DE SODIO 0.9% X 250ML BOLSA</t>
  </si>
  <si>
    <t>CLORURO DE SODIO 0.9% X 1000ML BOLSA</t>
  </si>
  <si>
    <t>DEXAMETASONA 8MG/2ML AMPOLLA</t>
  </si>
  <si>
    <t>UNASYN 1.5G AMPOLLA</t>
  </si>
  <si>
    <t>FENTANILO 0.5MG/10ML SOLUCION INYECTABLE</t>
  </si>
  <si>
    <t>HALOPERIDOL 5MG/ML SOLUCION INYECTABLE</t>
  </si>
  <si>
    <t>HALOPERIDOL 2MG/ML SOLUCION ORAL</t>
  </si>
  <si>
    <t>MYDRIACYL 1% SOLUCION OFTALMICA</t>
  </si>
  <si>
    <t>FITOSTIMOLINE CREMA TUBO</t>
  </si>
  <si>
    <t>ZIDOVUDINA 200MG/100ML AMPOLLA</t>
  </si>
  <si>
    <t>(R) ZYVOXID 600 MG TABLETA</t>
  </si>
  <si>
    <t>LANEXAT 0.5MG/5ML AMPOLLA</t>
  </si>
  <si>
    <t>MESTINON 60MG TABLETA</t>
  </si>
  <si>
    <t>PROSTIGMINE  X 0.5 MG/ ML  AMPOLLA.</t>
  </si>
  <si>
    <t>PROTAMINA 5000UI/5ML AMPOLLA</t>
  </si>
  <si>
    <t>COQUAN GOTAS 2.5 MG/ML SOL.ORAL. FCO.</t>
  </si>
  <si>
    <t>CLONAZEPAM 2MG TABLETA</t>
  </si>
  <si>
    <t>CLONAZEPAM 0.5MG TABLETA</t>
  </si>
  <si>
    <t>ROCEFIN 1G POLVO PARA INYECCION</t>
  </si>
  <si>
    <t>AMINOFILINA 250MG/10ML SOLUCION INYECTABLE</t>
  </si>
  <si>
    <t>CLOZAPINA 25MG TABLETA</t>
  </si>
  <si>
    <t>MEBUCAINA 1MG+0.2MG TABLETA</t>
  </si>
  <si>
    <t>DEXTROSA AL 10% BOLSA X 500ML</t>
  </si>
  <si>
    <t>DEXTROSA AL 5% BOLSA X 250ML</t>
  </si>
  <si>
    <t>DEXTROSA AL 10% BOLSA X 250ML</t>
  </si>
  <si>
    <t>ACIDO ACETICO C.C</t>
  </si>
  <si>
    <t>(R)NOVOSEVEN 1MG 50KUI X VIAL</t>
  </si>
  <si>
    <t>HIOSCINA 20 MG + DIPIRONA 2.5 G AMPOLLA</t>
  </si>
  <si>
    <t>BUSCAPINA COMPOSITUM NF 10MG+325MG TABLETA</t>
  </si>
  <si>
    <t>N-BUTIL BROMURO DE HIOSCINA 20MG/ML SOLUCION INYECTABLE</t>
  </si>
  <si>
    <t>HIOSCINA BUTILBROMURO 10MG TABLETA</t>
  </si>
  <si>
    <t>CLONIDINA 150MCG TABLETA</t>
  </si>
  <si>
    <t>ALLEGRA D 60MG+25MG TABLETA</t>
  </si>
  <si>
    <t>(R) VIDAZA 100MG AMPOLLA</t>
  </si>
  <si>
    <t>(R) LYRICA 150MG TABLETA</t>
  </si>
  <si>
    <t>(R) KEPPRA 100MG/ML AMPOLLA X 5ML</t>
  </si>
  <si>
    <t>AMINOVENT INFANT 10% FRASCO X 250ML</t>
  </si>
  <si>
    <t>(R) METALYSE 50MG VIAL</t>
  </si>
  <si>
    <t>(R) DUROGESIC 100MCG/H PARCHE</t>
  </si>
  <si>
    <t>(R) TRANSTEC 35MCG/H PARCHE</t>
  </si>
  <si>
    <t>IMOVAX D.T. ADULTO 0.5ML</t>
  </si>
  <si>
    <t>(R) AVODART 0.5 MG CAPSULA</t>
  </si>
  <si>
    <t>SYNVISC ONE JERINGA PRELLENADA X 6ML</t>
  </si>
  <si>
    <t>SUERO ANTIOFIDICO AMPOLLA 10ML</t>
  </si>
  <si>
    <t>(R) KALETRA 80MG+20MG SOLUCION ORAL</t>
  </si>
  <si>
    <t>(R) BRILINTA 90 MG TABLETA</t>
  </si>
  <si>
    <t>TISSEEL 2ML KIT</t>
  </si>
  <si>
    <t>GLUCOPHAGE XR 1000MG TABLETA DE LIBERACION RETARDADA</t>
  </si>
  <si>
    <t>(R) ERITROPOYETINA 4000UI SOLUCION INYECTABLE</t>
  </si>
  <si>
    <t>FLORATIL 250MG SOBRE</t>
  </si>
  <si>
    <t>(R) LYRICA 300 MG CAPSULAS.</t>
  </si>
  <si>
    <t>LEUKERAN 2MG TABLETA</t>
  </si>
  <si>
    <t>DOLEX NIÑOS 7+ 250MG/5ML JARABE</t>
  </si>
  <si>
    <t>ADORLAN 25MG+25MG TABLETA</t>
  </si>
  <si>
    <t>TRAUCET 10MG/ML X 100ML SOLUCION INYECTABLE</t>
  </si>
  <si>
    <t>(R) TRUVADA 300MG+200MG TABLETA</t>
  </si>
  <si>
    <t>STAMARIL VIAL + JGA SOLVENTE</t>
  </si>
  <si>
    <t>(R) COLISTIN 150 MG VIAL INYECTABLE</t>
  </si>
  <si>
    <t>EXFORGE FCT 5MG+80MG TABLETA</t>
  </si>
  <si>
    <t>(R) MIRAPEX ER 1.5MG TABLETA LIBERACION PROLONGADA</t>
  </si>
  <si>
    <t>(R) NOVORAPID 100UI/ML PLUMA PRELLENADA X 3ML</t>
  </si>
  <si>
    <t>PERIOLIMEL N4 E X 1500ML BOLSA</t>
  </si>
  <si>
    <t>INFANRIX HEXA (DPTA - HEPB - IPV - HIB) JERINGA PRELLENADA</t>
  </si>
  <si>
    <t>LIPIODOL ULTRA-FLUIDO 10ML AMPOLLA</t>
  </si>
  <si>
    <t>(R) PRISTIQ 50MG TABLETA LIBERACION MODIFICADA</t>
  </si>
  <si>
    <t>ALCOHOL ANTISEPTICO 72.9ML/100ML FRASCO X 120ML</t>
  </si>
  <si>
    <t>MINAZOL 20MG AMPOLLA</t>
  </si>
  <si>
    <t>(R) VIMPAT 100MG TABLETAS</t>
  </si>
  <si>
    <t>HIDROMORFONA 2.5MG TABLETA</t>
  </si>
  <si>
    <t>NOXAFIL 100MG TABLETA DE LIBERACION RETARDADA</t>
  </si>
  <si>
    <t>VISIPAQUE 320MG I/ML FCO X 50 ML</t>
  </si>
  <si>
    <t>FENOL (10 %).1 ML/100 MG.FCO X 10 ML.</t>
  </si>
  <si>
    <t>(R) PERJETA 420MG AMPOLLA</t>
  </si>
  <si>
    <t>ETOXIVEN 1% AMPOLLA X 10ML</t>
  </si>
  <si>
    <t>WINADEINE 325 MG/ 8 MG TABLETA.</t>
  </si>
  <si>
    <t>ZOSTAVAX VACUNA 19400UFP VIAL</t>
  </si>
  <si>
    <t>BROMURO DE VECURONIO 10MG AMPOLLA</t>
  </si>
  <si>
    <t>WINADEIN F 325MG+30MG TABLETA</t>
  </si>
  <si>
    <t>(R) BETALOC ZOK 25MG TABLETAS</t>
  </si>
  <si>
    <t>(R) MIRAPEX ER 0.75MG TABLETA LIBERACION PROLONGADA</t>
  </si>
  <si>
    <t>(R) KAPTIN 300MG TABLETAS</t>
  </si>
  <si>
    <t xml:space="preserve">CEFAZOLINA 1G POLVO PARA RECONSTITUIR </t>
  </si>
  <si>
    <t>(R) PROCOLORAN 5MG TABLETA</t>
  </si>
  <si>
    <t>(R) NARAMIG 2.5MG TABLETA</t>
  </si>
  <si>
    <t>MORFINA 3% INYECTABLE VIAL MULTIDOSIS</t>
  </si>
  <si>
    <t>(R) TRACTAL 1MG/ML GOTAS FCO</t>
  </si>
  <si>
    <t>M029001</t>
  </si>
  <si>
    <t>ULTRAVIST 370MGI/ML X 100ML FRASCO</t>
  </si>
  <si>
    <t>MUSCORIL 8MG TABLETA</t>
  </si>
  <si>
    <t>I001011</t>
  </si>
  <si>
    <t>CLORHEXIDINA JABON 4% X 120CC (WESCOHEX)</t>
  </si>
  <si>
    <t>I001014</t>
  </si>
  <si>
    <t>WESCOHEX SOLUCION 2.3% BOLSA X 120ML</t>
  </si>
  <si>
    <t>(R) PENTAGLOBIN 100 ML VIAL</t>
  </si>
  <si>
    <t>(R) BOTOX 100U AMPOLLA</t>
  </si>
  <si>
    <t>(R) ALPROSTAPINT 20MCG AMPOLLA</t>
  </si>
  <si>
    <t>BUPINEST SIMPLE 0.75 % AMPOLLA X 10ML</t>
  </si>
  <si>
    <t>METOCLOPRAMIDA 4MG/ML GOTAS FRASCO</t>
  </si>
  <si>
    <t>ELEMENTOS TRAZA AMPOLLA X 5ML</t>
  </si>
  <si>
    <t>(R) MABTHERA 100 MG/10ML AMPOLLA</t>
  </si>
  <si>
    <t>(R) PACLITAXEL 100MG AMPOLLA</t>
  </si>
  <si>
    <t>(R) AVELOX 400MG/250ML AMPOLLA</t>
  </si>
  <si>
    <t>SULFADIAZIDA DE PLATA 1% CREMA X 30G</t>
  </si>
  <si>
    <t>ASPARAGINASA 10000UI VIAL</t>
  </si>
  <si>
    <t>ACIDO ACETIL SALICILICO 100MG TABLETA</t>
  </si>
  <si>
    <t>METHOTREXATE 2.5MG TABLETA</t>
  </si>
  <si>
    <t>ASPIRINA 500MG TABLETA</t>
  </si>
  <si>
    <t>ALBUMINA HUMANA 20% BOLSA X 50ML</t>
  </si>
  <si>
    <t>(R) MERONEM 1G AMPOLLA</t>
  </si>
  <si>
    <t>ERITROMICINA 250MG/5 ML SUSPENSION ORAL</t>
  </si>
  <si>
    <t>ACICLOVIR 5% UNGUENTO TOPICO</t>
  </si>
  <si>
    <t>(R) DOCETAXEL 20MG/0.5ML SOLUCION INYECTABLE</t>
  </si>
  <si>
    <t>(R) DOCETAXEL 80MG AMPOLLA</t>
  </si>
  <si>
    <t>TOBREX 0.3% GOTAS OFTALMICAS</t>
  </si>
  <si>
    <t>(R) MERONEM 500MG AMPOLLA</t>
  </si>
  <si>
    <t>TIROSTAT 50MG TABLETA</t>
  </si>
  <si>
    <t>MEDROL 4 MG TABLETA</t>
  </si>
  <si>
    <t>(R) TIROFIBAN 0.25MG/ML VIAL</t>
  </si>
  <si>
    <t>(R) ARIXTRA 2.5 MG/0.5ML AMPOLLA</t>
  </si>
  <si>
    <t>ULTIVA 2MG AMPOLLA</t>
  </si>
  <si>
    <t>KONAKION 10MG/ML AMPOLLA</t>
  </si>
  <si>
    <t>TAZOCIN 4.5G AMPOLLA</t>
  </si>
  <si>
    <t>AZUL DE METILENO 2% AMPOLLA X 10 ML</t>
  </si>
  <si>
    <t>STILNOX 10MG TABLETA</t>
  </si>
  <si>
    <t>DANAZOL 200MGTABLETAS</t>
  </si>
  <si>
    <t>COMBIVIR 150MG+300MG TABLETA</t>
  </si>
  <si>
    <t>WASSERTROL SOLUCION OFTALMICA</t>
  </si>
  <si>
    <t>CROMOGLICATO 2% SOLUCION OFTALMICA</t>
  </si>
  <si>
    <t>CLEXANE 80MG/0.8ML JERINGA PRELLENADA</t>
  </si>
  <si>
    <t>(R) HEPATECT CP 50UI/ML AMPOLLA X 2ML</t>
  </si>
  <si>
    <t>TISAT 100.000UI/G CREMA TUBO</t>
  </si>
  <si>
    <t>METRONIDAZOL 500MG OVULO</t>
  </si>
  <si>
    <t>DOXICICLINA 100MG CAPSULA</t>
  </si>
  <si>
    <t>DICLOXACILINA 250MG/5ML POLVO PARA SUSPENSION</t>
  </si>
  <si>
    <t>NITROGLICERINA 50MG/10ML AMPOLLA</t>
  </si>
  <si>
    <t>SULFATO FERROSO 2.5G/100ML GOTAS SOLUCION ORAL</t>
  </si>
  <si>
    <t>HIDROCLOROTIAZIDA 25MG TABLETA</t>
  </si>
  <si>
    <t>IBUPROFENO 400MG TABLETA</t>
  </si>
  <si>
    <t>KETOTIFENO 1MG/5ML SOLUCION ORAL</t>
  </si>
  <si>
    <t>METHOTREXATE 500MG AMPOLLA</t>
  </si>
  <si>
    <t>PRED F 1% SOLUCION OFTALMICA FRASCO</t>
  </si>
  <si>
    <t>VENOFER PARENTERAL 100 MG/5ML AMPOLA</t>
  </si>
  <si>
    <t>CETIRIZINA 10MG TABLETA</t>
  </si>
  <si>
    <t>NULYTELY 110.1G SOBRE</t>
  </si>
  <si>
    <t>KETOTIFENO 1MG TABLETA</t>
  </si>
  <si>
    <t>LOVASTATINA 20MG TABLETA</t>
  </si>
  <si>
    <t>LOPERAMIDA 2 MG TABLETA</t>
  </si>
  <si>
    <t>LORATADINA 10MG TABLETA</t>
  </si>
  <si>
    <t>LORATADINA 5MG/5ML JARABE FRASCO X 100ML</t>
  </si>
  <si>
    <t>MEBENDAZOL 100MG TABLETA</t>
  </si>
  <si>
    <t>ALFAMETILDOPA 250MG TABLETA</t>
  </si>
  <si>
    <t>METRONIDAZOL 250MG/5ML SUSPENSION</t>
  </si>
  <si>
    <t>METRONIDAZOL 500MG TABLETA</t>
  </si>
  <si>
    <t>PRAZOSINA 1MG TABLETA</t>
  </si>
  <si>
    <t>NAPROXENO 250MG CAPSULA</t>
  </si>
  <si>
    <t>NIFEDIPINO 10MG CAPSULA</t>
  </si>
  <si>
    <t>NORFLOXACINA 400MG TABLETA</t>
  </si>
  <si>
    <t>OMEPRAZOL 20 MG CAPSULA</t>
  </si>
  <si>
    <t>RIFAMPICINA 300MG CAPSULA</t>
  </si>
  <si>
    <t>PREDNISOLONA 5MG TABLETA</t>
  </si>
  <si>
    <t>PROPRANOLOL 80MG TABLETA</t>
  </si>
  <si>
    <t>PROPANOLOL 40MG TABLETA</t>
  </si>
  <si>
    <t>CEFOTAXIMA 1G AMPOLLA</t>
  </si>
  <si>
    <t>(R) DEFLAZACORT 6MG TABLETA</t>
  </si>
  <si>
    <t>(R) DEFLAZACORT 30MG TABLETA</t>
  </si>
  <si>
    <t>DIPIRONA 500 MG TABLETA</t>
  </si>
  <si>
    <t>DIPIRONA 2.5MG/5ML AMPOLLA X 5 ML</t>
  </si>
  <si>
    <t>VACUNA ANTITETANICA VIAL 0.5ML</t>
  </si>
  <si>
    <t>DOLEX 5OOMG TABLETA</t>
  </si>
  <si>
    <t>DOLEX NIÑOS 2 + 3.2G/100ML (3.2%) JARABE</t>
  </si>
  <si>
    <t>VASOPRESINA 20 UI/ML AMPOLLA</t>
  </si>
  <si>
    <t>SULFATO DE MAGNESIA BOLSA</t>
  </si>
  <si>
    <t>TINTURA DE BENJUI FRASCO</t>
  </si>
  <si>
    <t>METFORMINA 850MG TABLETA</t>
  </si>
  <si>
    <t>GENTAMICINA 20MG AMPOLLA</t>
  </si>
  <si>
    <t>GENTAMICINA 80MG AMPOLLA</t>
  </si>
  <si>
    <t>GENTAMICINA 160MG AMPOLLA</t>
  </si>
  <si>
    <t>GENTAMICINA 40MG AMPOLLA</t>
  </si>
  <si>
    <t>DIFENHIDRAMINA 50MG CAPSULA</t>
  </si>
  <si>
    <t>DIFENHIDRAMINA 12.5MG/5ML JARABE</t>
  </si>
  <si>
    <t>DIFENHIDRAMINA 10MG/ML AMPOLLA</t>
  </si>
  <si>
    <t>CALADERM SUSPENSION FRASCO X 120 ML.</t>
  </si>
  <si>
    <t>EPAMIN 125/5ML SUSPENSION ORAL</t>
  </si>
  <si>
    <t>BATEN 50MG/5ML SUSPENSION ORAL</t>
  </si>
  <si>
    <t>DIFLUCAN 200MG AMPOLLA</t>
  </si>
  <si>
    <t>FLUCONAZOL 200MG TABLETA</t>
  </si>
  <si>
    <t>HEPARINA 5000UI/ML DECIMA</t>
  </si>
  <si>
    <t>LECHE DE MAGNESIA FRASCO 120ML</t>
  </si>
  <si>
    <t xml:space="preserve">DACARBAZINA 200MG AMPOLLA </t>
  </si>
  <si>
    <t>LISALGIL 2G/5ML AMPOLLA X ML</t>
  </si>
  <si>
    <t>RANITIDINA 150MG TABLETA</t>
  </si>
  <si>
    <t>(R) GEMZAR 200MG AMPOLLA</t>
  </si>
  <si>
    <t>(R) ASTONIN H 0.1MG TABLETA</t>
  </si>
  <si>
    <t>(R) GEMZAR 1G AMPOLLA</t>
  </si>
  <si>
    <t>RANITIDINA 300MG TABLETA</t>
  </si>
  <si>
    <t>TINIDAZOL 500MG TABLETA</t>
  </si>
  <si>
    <t>TRIMEBUTINA 200 MG TABLETAS</t>
  </si>
  <si>
    <t>MUVETT 200MG/15ML SUSPENSION FRASCO</t>
  </si>
  <si>
    <t>TRIMETOPRIM + SULFAMETOXAZOL 40MG+200MG SUSPENSION ORAL</t>
  </si>
  <si>
    <t>TRIMETOPRIM SULFA 80MG+400MG TABLETA</t>
  </si>
  <si>
    <t>TRIMETOPRIM SULFA 160MG+800MG TABLETA</t>
  </si>
  <si>
    <t>(R) ACIDO VALPROICO 250MG TABLETA</t>
  </si>
  <si>
    <t>ACIDO VALPROICO 50MG/ML JARABE</t>
  </si>
  <si>
    <t>FOSFATO DE POTASIO AMPOLLA X 10ML</t>
  </si>
  <si>
    <t>PROPOFOL 10MG/ML AMPOLLA X 20ML</t>
  </si>
  <si>
    <t>SALBUTAMOL 100MCG/DOSIS INHALADOR</t>
  </si>
  <si>
    <t>SALBUTAMOL 5MG/ML SOLUCION PARA NEBULIZAR</t>
  </si>
  <si>
    <t>CIPRO 500MG TABLETA</t>
  </si>
  <si>
    <t>RITALINA 10MG TABLETA</t>
  </si>
  <si>
    <t>(R) DOMPERIDONA 10MG TABLETA</t>
  </si>
  <si>
    <t>MERCAPTOPURINA 50MG TAB</t>
  </si>
  <si>
    <t>COROTROPE 10MG/10ML AMPOLLA</t>
  </si>
  <si>
    <t>CIPRO 750MG TABLETA</t>
  </si>
  <si>
    <t>PREPODYNE SCRUB LIQUIDO BOLSA X 60ML</t>
  </si>
  <si>
    <t>(R) ZYVOXID 2 MG/ML BOLSA X 300 ML INYEC.</t>
  </si>
  <si>
    <t>(R) OXCARBAZEPINA 300MG TABLETA</t>
  </si>
  <si>
    <t>BROMURO DE VECURONIO 4MG AMPOLLA</t>
  </si>
  <si>
    <t>(R) SANDIMUN NEORAL 100MG CAPSULA BLANDA</t>
  </si>
  <si>
    <t>(R) ULTIBRO BREEZ(110MCG+50MCG)INH.30 CAPS.</t>
  </si>
  <si>
    <t>MULTI-12/K1 PEDIATRICO VIALES X 5ML</t>
  </si>
  <si>
    <t>CALPRAX CLEAR 100MG+1MG / 100ML SOLUCION TOPICA</t>
  </si>
  <si>
    <t>KIVEXA 600MG+300MG TABLETA</t>
  </si>
  <si>
    <t>VIMPAT 10MG/ML AMPOLLA</t>
  </si>
  <si>
    <t>OMNIPAQUE 300 MG I/ML X 50ML</t>
  </si>
  <si>
    <t>(R) VICTOZA 6MG/ML X 3 ML PLUMA PRELLENADA</t>
  </si>
  <si>
    <t>(R) VFEND 50 MILIGRAMOS TABLETAS</t>
  </si>
  <si>
    <t>OLIMEL N7 X 1500ML</t>
  </si>
  <si>
    <t>FOMAXIN 4GRAMOS LIOFILIZADO AMPOLLA</t>
  </si>
  <si>
    <t>(R) ELIQUIS 2.5MG TABLETA</t>
  </si>
  <si>
    <t>FIXAMICIN DEXACIPRO 1MG+3MG / ML GOTAS OTICAS</t>
  </si>
  <si>
    <t>(R) SYMBICORT 80MCG+4.5 MCG INHALADOR X 120 DOSIS</t>
  </si>
  <si>
    <t>(R) RISPERDAL 1MG/ML FRASCO X 30 ML</t>
  </si>
  <si>
    <t>(R) SALOFALK 1000MG SOBRES</t>
  </si>
  <si>
    <t>AMBISOME 50 MG AMPOLLA X 20ML</t>
  </si>
  <si>
    <t>CYTIL V 50 UG TAB VAG</t>
  </si>
  <si>
    <t>CALTRATE D 600MG+400UI TABLETA</t>
  </si>
  <si>
    <t>BUPIROP 0.5% SIMPLE VIAL</t>
  </si>
  <si>
    <t>WESCOHEX 270 BOLSA X 30ML ALCOHOLADA</t>
  </si>
  <si>
    <t>BETAMETASONA 0.05 % CREMA TUBO X 40G</t>
  </si>
  <si>
    <t>(R) HARMETONE 1MG/ML SUSPENSION ORAL X 60ML</t>
  </si>
  <si>
    <t>(R) PALEXIS RETARD 100MG TABLETA LIBERACION PROLONGADA</t>
  </si>
  <si>
    <t>OXYCONTIN ORF 10MG TABLETA LIBERACION PROLONGADA</t>
  </si>
  <si>
    <t>(R) APROVASC 300MG+10MG TABLETA</t>
  </si>
  <si>
    <t>(R) FASTURTEC 1.5MG/ML AMPOLLA</t>
  </si>
  <si>
    <t>DISPAX 100MG+300MG CAPSULA</t>
  </si>
  <si>
    <t>(R) REYATAZ 300MG CAPSULA</t>
  </si>
  <si>
    <t>(R) VIREX 250MG VIAL</t>
  </si>
  <si>
    <t>(R) ATACAND 8MG TABLETA</t>
  </si>
  <si>
    <t>PARACETAMOL 10MG/ML X 100ML AMPOLLA</t>
  </si>
  <si>
    <t>NUCTID D SOL ORAL X 10ML</t>
  </si>
  <si>
    <t>EQUILID 50MG CAPSULA</t>
  </si>
  <si>
    <t>(R) ARCOXIA 90MG TABLETA</t>
  </si>
  <si>
    <t>(R) ELIQUIS 5MG TABLETA</t>
  </si>
  <si>
    <t>(R) SEROQUEL 100MG TABLETA</t>
  </si>
  <si>
    <t>(R) PALEXIS RETARD 50MG TABLETA LIBERACION PROLONGADA</t>
  </si>
  <si>
    <t>WESCOHEX JABON 2% X 30 ML</t>
  </si>
  <si>
    <t>ETOXIVEN 3% AMPOLLA X 10ML</t>
  </si>
  <si>
    <t>(R) LANTUS SOLOSTAR 100UI/3ML</t>
  </si>
  <si>
    <t>SERTREX 800 MG</t>
  </si>
  <si>
    <t>OXITOCINA 10UI/ML INYECTABLE</t>
  </si>
  <si>
    <t>(R) NPLATE® 250 MCG VIAL X 5 ML</t>
  </si>
  <si>
    <t>DIANEZIL 0.5MG AMP</t>
  </si>
  <si>
    <t>WARFARINA 5MG TB</t>
  </si>
  <si>
    <t>BISBACTER 1.7% SUSPENSION FRASCO X 120ML</t>
  </si>
  <si>
    <t>LYRICA 20MG/ML SLN ORAL FCO X 105ML</t>
  </si>
  <si>
    <t>TAMIFLU 75MG CAPSULA</t>
  </si>
  <si>
    <t>CITRAGEL 1500/200UI TABLETA</t>
  </si>
  <si>
    <t>NEVIRAPINA 50 MG / 5 ML SUSPENSION ORAL</t>
  </si>
  <si>
    <t>TRISENOX 10MG/10ML AMP</t>
  </si>
  <si>
    <t>FITOSTIMOLINE SPRAY X 60ML</t>
  </si>
  <si>
    <t>FLEXIMAX® ACE 325MG/4MG</t>
  </si>
  <si>
    <t>FERINJECT 500MG/10ML VIAL</t>
  </si>
  <si>
    <t>SMOFLIPID 20% FCO X 500ML</t>
  </si>
  <si>
    <t>(R) REVOLADE 50MG TABLETA</t>
  </si>
  <si>
    <t>(R) YERVOY 5 MG /ML SOLUCION INYECTABLE</t>
  </si>
  <si>
    <t>PLASMALYTE AZB2543 BOLSA X 500 ML</t>
  </si>
  <si>
    <t>(R) KEYTRUDA 100MG/4ML AMPOLLA</t>
  </si>
  <si>
    <t>(R) ELIGARD ® 45 MG AMPOLLA</t>
  </si>
  <si>
    <t>DIAZEPAM 10MG/2ML AMPOLLA</t>
  </si>
  <si>
    <t>CEFALOTINA 1G AMPOLLA</t>
  </si>
  <si>
    <t>LAMIVUDINA SOLUCION 10MG/ML FCO X 240ML</t>
  </si>
  <si>
    <t>(R) TRAYENTA DUO 2.5MG/1000MG TABLETA</t>
  </si>
  <si>
    <t>SEVOFLURANE FCO 250ML FRASCO</t>
  </si>
  <si>
    <t>(R) ANORO ELLIPTA 62.5MCG+25MCG / DOSIS INHALADOR</t>
  </si>
  <si>
    <t>(R) PREGABALINA 300MG TB</t>
  </si>
  <si>
    <t>MIDAZOLAM 15mg/3ml</t>
  </si>
  <si>
    <t>(R) UMECORTIL 500MG AMP</t>
  </si>
  <si>
    <t>RINGER Y LACTATO DE SODIO PARA IRRIGACION (ARTHROMATIC) 3000ML BOLSA</t>
  </si>
  <si>
    <t>(R) KIOVIG 10GR AMPOLLA</t>
  </si>
  <si>
    <t>PRIORIX VACUNA INYECTABLE</t>
  </si>
  <si>
    <t>(R) CASODEX 150MG TABLETA</t>
  </si>
  <si>
    <t>TRAMAL LONG 50MG TABLETA LIBERACION PROLONGADA</t>
  </si>
  <si>
    <t>(R) MIRENA 52MG SISTEMA INTRAUTERINO</t>
  </si>
  <si>
    <t>METOCLOPRAMIDA 10MG/100ML MINIBOLSA</t>
  </si>
  <si>
    <t>(R) VIGAMOX 0.5% SOL OFT FCX5ML</t>
  </si>
  <si>
    <t>CISPLATINO 50MG/50ML AMPOLLA</t>
  </si>
  <si>
    <t>AMPICILINA 500 MG AMPOLLA</t>
  </si>
  <si>
    <t>SIMVASTATINA 40MG TABLETA</t>
  </si>
  <si>
    <t>PARKEN 25/100MG TA</t>
  </si>
  <si>
    <t>(R) OCTOSTIM 15MCG/ML AMPOLLA</t>
  </si>
  <si>
    <t>(R) DORIBAX 500MG AMPOLA</t>
  </si>
  <si>
    <t>(R) MONTELUKAST 5MG TABLETA</t>
  </si>
  <si>
    <t>OLIMEL N9 E BOLSA X 1500ML</t>
  </si>
  <si>
    <t>NEUROBION DC 10000 JERINGA PRELLENADA</t>
  </si>
  <si>
    <t>(R) PEMEKER 500MG POLVO LIOFILIZADO AMPOLLA</t>
  </si>
  <si>
    <t>(R) HERCEPTIN 440MG AMPOLLA</t>
  </si>
  <si>
    <t>MEBENDAZOL 100MG/5ML FRASCO X 30ML</t>
  </si>
  <si>
    <t>DEXTROSA AL 50% BOLSA X 500ML</t>
  </si>
  <si>
    <t>HOLOXAN 1G AMPOLLA</t>
  </si>
  <si>
    <t>(R) SOLU-MEDROL 500MG AMPOLLA</t>
  </si>
  <si>
    <t>PENICILINA G BENZATINICA 1.200.000UI POLVO PARA RECONSTITUIR</t>
  </si>
  <si>
    <t>(R) IDARUBICINA 10 MG</t>
  </si>
  <si>
    <t>TRAVAD PIK</t>
  </si>
  <si>
    <t>PENICILINA G 5.000.000 UI AMPOLLA</t>
  </si>
  <si>
    <t>NIMENRIX VIAL X 0.5ML</t>
  </si>
  <si>
    <t>(R) DARZALEX 100MG/5ML AMPOLLA</t>
  </si>
  <si>
    <t>FENOBARBITAL 100MG TABLETA</t>
  </si>
  <si>
    <t>GEMFIBROZILO 600MG TABLETA</t>
  </si>
  <si>
    <t>TRAMADOL 100MG/2ML AMPOLLA</t>
  </si>
  <si>
    <t>VITAMINA B12 1MG/ML AMPOLLA</t>
  </si>
  <si>
    <t>SILDENAFIL 50MG TABLETA</t>
  </si>
  <si>
    <t>(R) CARBAMAZEPINA 2% SUSPENSION FRASCO X 120ML</t>
  </si>
  <si>
    <t>(R) FLUDARA 50 MG AMPOLLA</t>
  </si>
  <si>
    <t>BISACODILO5MG TBLETA LIBERACION RETARDADA</t>
  </si>
  <si>
    <t>TENOTALIS 2MG POLVO LIOFILIZADO PARA RECONSTITUIR</t>
  </si>
  <si>
    <t>NITROGLICERINA PREMEZCLADA FRASCO X 250ML</t>
  </si>
  <si>
    <t>LORNICAM 8MG TB</t>
  </si>
  <si>
    <t>(R) ABRAXANE 100MG AMPOLLA</t>
  </si>
  <si>
    <t>POZINEG 1G AMPOLLA</t>
  </si>
  <si>
    <t>ONDANSETRON 8MG AMPOLLA</t>
  </si>
  <si>
    <t>NELIND 10MillonUI/100G+20G/100G CREMA TUBO X 40G</t>
  </si>
  <si>
    <t>ALCAINE GOTAS FRASCO</t>
  </si>
  <si>
    <t>AMPICILINA 250MG/5ML POLVO PARA SUSPENSION FRASCO</t>
  </si>
  <si>
    <t>PERIACTIN 2MG/5ML JARABE X 120 ML</t>
  </si>
  <si>
    <t>BUVACAINA PESADA 20MG/4ML AMPOLLA</t>
  </si>
  <si>
    <t>(R) FIRMAGON ® 120MG</t>
  </si>
  <si>
    <t>(R) ADCETRIS 50MG VIAL</t>
  </si>
  <si>
    <t>DACTINOMICINA 0.5MG VIAL</t>
  </si>
  <si>
    <t>(R) MYRBETRIC 25MG TABLETA DE LIBERACION PROLONGADA</t>
  </si>
  <si>
    <t>ETILEFRINA CLORHIDRATO 10MG/ML AMPOLLA</t>
  </si>
  <si>
    <t>AZTREONAM 1G AMPOLLA</t>
  </si>
  <si>
    <t>(R) JARDIANCE DUO® 12.5 MG / 1000 MG</t>
  </si>
  <si>
    <t>ADENOSINA 6MG/2ML SLN INYECTABLE</t>
  </si>
  <si>
    <t>MADOPAR 200MG/50MG TB</t>
  </si>
  <si>
    <t>(R) NEULASTIM 6MG/0.6 ML ON BODY SOL INYECTABLE</t>
  </si>
  <si>
    <t>RECOMVAX B VIAL X 0.5ML</t>
  </si>
  <si>
    <t>AMOXICILINA+ACIDO CLAVULINICO 250/62.5 MG SUSP FRASCO</t>
  </si>
  <si>
    <t>ALUMINIO HIDROXIDO 6G/100ML FRASCO 360ML</t>
  </si>
  <si>
    <t>(R) ACIDO VALPROICO 100MG/5ML AMPOLLA</t>
  </si>
  <si>
    <t>(R) LUTAMIDAL 50 MG</t>
  </si>
  <si>
    <t>(R) TICAFF 20MG/ML AMPOLLA X 3ML</t>
  </si>
  <si>
    <t>PIRIDOXINA CLORHIDRATO 50MG TABLETA</t>
  </si>
  <si>
    <t>(R) ACIDO ZOLEDRONICO 4MG/ML AMPOLLA</t>
  </si>
  <si>
    <t>AMIKACINA 500MG/2ML AMPOLLA</t>
  </si>
  <si>
    <t>MELOXICAN 15MG TABLETA</t>
  </si>
  <si>
    <t>CLORURO DE SODIO 0.9% X 500ML BOLSA</t>
  </si>
  <si>
    <t>(R) SPASMOMEN 40MG TABLETA</t>
  </si>
  <si>
    <t>DIPEPTIVEN 20% 100ML FRASCO</t>
  </si>
  <si>
    <t>(R)PENTAGLOBIN 10 ML AMPOLLA</t>
  </si>
  <si>
    <t>MULTIELECTROLITOS TIPO 1 BOLSA X 500ML</t>
  </si>
  <si>
    <t>HUMULIN R 100UI/ML FRASCO X 10ML</t>
  </si>
  <si>
    <t>CERNEVIT POLVO LIOFILIZADO VIAL X 5ML</t>
  </si>
  <si>
    <t>ALCOHOL ANTISEPTICO 96°G.L 72.916ML/100ML BOTELLA X 700ML</t>
  </si>
  <si>
    <t>SULFADOXINA + PIRIMETAMINA 500MG+25MG TABLETA</t>
  </si>
  <si>
    <t>CYTIL 200MCG TABLETA</t>
  </si>
  <si>
    <t>(R) PEYONA 20MG/1ML (EQ CAFEINA 10MG/ML) AMPOLLA</t>
  </si>
  <si>
    <t>PALOHALT® 025MG/5ML SOLUCIÓN INYECTABLE</t>
  </si>
  <si>
    <t>(R) RIBOMUSTIN 100MG AMPOLLA</t>
  </si>
  <si>
    <t>DIMARD 200MG TABLETA</t>
  </si>
  <si>
    <t>(R) KYPROLIS 60MG AMPOLLA</t>
  </si>
  <si>
    <t>(R) GAZYVA 1000MG/40ML AMPOLLA</t>
  </si>
  <si>
    <t>ZAVICEFTA 2G/0.5G</t>
  </si>
  <si>
    <t>RIFAMED 550MG TB</t>
  </si>
  <si>
    <t>BRYTEROL 8MG TABLETA</t>
  </si>
  <si>
    <t>CLORURO DE POTASIO 40mEq EN CLORURO DE SODIO 09% X 100ML</t>
  </si>
  <si>
    <t>(R) WINDUZA100MG AMPOLLA</t>
  </si>
  <si>
    <t>(R) REDTIBIN 50 MG/VIAL</t>
  </si>
  <si>
    <t>DORIXINA RELAX 125MG+5MG TABLETA</t>
  </si>
  <si>
    <t>ENALAPRIL 20MG TABLETA</t>
  </si>
  <si>
    <t>(R) PALEXIS RETARD 25MG TABLETA LIBERACION PROLONGADA</t>
  </si>
  <si>
    <t>APRITANT IV® 150 MG POLVO LIOFILIZADO</t>
  </si>
  <si>
    <t>VINBLASTINE 1MG/ML AMPOLLA X 10ML</t>
  </si>
  <si>
    <t>(R) NOXAFIL 200MG/5ML SUSPENSION ORAL X 105ML</t>
  </si>
  <si>
    <t>(R) EXJADE COMPRIMIDOS DISPERSABLES 500 MG</t>
  </si>
  <si>
    <t>(R) IRBESARTAN 300MG</t>
  </si>
  <si>
    <t>(R) OPDIVO 100MG/ML X 10ML VIAL</t>
  </si>
  <si>
    <t>(R) OPDIVO 40MG/ML X 4ML VIAL</t>
  </si>
  <si>
    <t>MIOACTINE 1G/10ML INYECCION</t>
  </si>
  <si>
    <t>HEXAXIM JERINGA PRELLENADA 0.5ML</t>
  </si>
  <si>
    <t>ACRYLARM 0.2% GEL OFTALMICO</t>
  </si>
  <si>
    <t>(R) RELUKA 20MG/20ML AMPOLLA</t>
  </si>
  <si>
    <t>(R) TIMOGLOBULINA 25MG/5ML AMPOLLA</t>
  </si>
  <si>
    <t>VAFENYL 10MG/ML AMPOLLA</t>
  </si>
  <si>
    <t>(R) ACICLOVIR 250 MG/1U AMPOLLA</t>
  </si>
  <si>
    <t>(R) XGEVA 120MG/1.7ML VIAL</t>
  </si>
  <si>
    <t>(R) MEMANTINA CLORHIDRATO 10 MG TAB REC</t>
  </si>
  <si>
    <t>NEOSTIGMINA METILSULFATO SOLUCION INYECTABLE DE 0.5 MG / 1 ML</t>
  </si>
  <si>
    <t>(R) TIMOLOL 0.5% GOTAS OFTALMICAS</t>
  </si>
  <si>
    <t>PREPODINE SOLUCION FRASCO X 120ML</t>
  </si>
  <si>
    <t>METIMAZOL 5MG TABLETA</t>
  </si>
  <si>
    <t>(R) MABTHERA® SOLUCIÓN INYECTABLE 1400 MG/11.7 M</t>
  </si>
  <si>
    <t>ROCURONIO 50MG/5ML SOL INYECTABLE</t>
  </si>
  <si>
    <t>(R) GAMMARAAS VIAL X 5G/100ML</t>
  </si>
  <si>
    <t>SMOFKABIVEN CENTRAL SIN ELECTROLITOS BOLSA X 1.477ML</t>
  </si>
  <si>
    <t>GLYCOPHOS AMPOLLA X 20ML</t>
  </si>
  <si>
    <t>DULCOLAX 7.5MG/ML GOTAS X 15ML</t>
  </si>
  <si>
    <t>(R) NEBIVOLOL 5MG TABLETA</t>
  </si>
  <si>
    <t>MYORITMO 0.2MG/2ML AMPOLLA</t>
  </si>
  <si>
    <t>(R) JEVTANA 60MG/1.5ML AMPOLLA</t>
  </si>
  <si>
    <t>CEFTAZIDIMA 1G</t>
  </si>
  <si>
    <t>(R) ZINFORO 600MG AMP</t>
  </si>
  <si>
    <t>RANEXICOR 500 MG TABLETA</t>
  </si>
  <si>
    <t>(R) VECTIBIX 20MG/ML AMPOLLA</t>
  </si>
  <si>
    <t>(R) JADENU 360MG TABLETA RECUBIERTA</t>
  </si>
  <si>
    <t>RIFAXIGAL® 100MG/5ML SUSPENSION</t>
  </si>
  <si>
    <t>SEDOXIL 1MG TB</t>
  </si>
  <si>
    <t>MYORITMO 0.6MG/ML GOTAS</t>
  </si>
  <si>
    <t>17C0002</t>
  </si>
  <si>
    <t>ABSORBATACK 15 TACKERS</t>
  </si>
  <si>
    <t>08J2315</t>
  </si>
  <si>
    <t>ENGRAPADORA CIRCULAR ARTICULAD DE 29</t>
  </si>
  <si>
    <t>08J2305</t>
  </si>
  <si>
    <t>08J2304</t>
  </si>
  <si>
    <t>08J2310</t>
  </si>
  <si>
    <t>26G0002</t>
  </si>
  <si>
    <t>ESFINTER URINARIO  ARTIFICIAL  AMS 800  IZ DE BOSTON SCIENTIFIC</t>
  </si>
  <si>
    <t>27C0003</t>
  </si>
  <si>
    <t>MALLA SIMBOTEX    30CM X 20M DE COVIDIEN</t>
  </si>
  <si>
    <t>27C0005</t>
  </si>
  <si>
    <t>MALLA SIMBOTEX  COMPOSITE  15 X 10CM DE COVIDIEN</t>
  </si>
  <si>
    <t>27C0004</t>
  </si>
  <si>
    <t>ABSORBATACK 15 TACKERS COVIDIEN</t>
  </si>
  <si>
    <t>08J1286</t>
  </si>
  <si>
    <t>08J1270</t>
  </si>
  <si>
    <t>MALLA VIPRO DE 15 X 15CM DE JHONSON Y JHONSON</t>
  </si>
  <si>
    <t>08J2300</t>
  </si>
  <si>
    <t>RECARGA AZUL DE 45MM DE JHONSON</t>
  </si>
  <si>
    <t>08J1275</t>
  </si>
  <si>
    <t>ECHELON FLEX DE  60MM POWERED   DE JHONSON</t>
  </si>
  <si>
    <t>08J1276</t>
  </si>
  <si>
    <t>08J1294</t>
  </si>
  <si>
    <t>08J1295</t>
  </si>
  <si>
    <t>08J1278</t>
  </si>
  <si>
    <t>27C0001</t>
  </si>
  <si>
    <t>MALLA SYMBOTEX COMPOSITE DE 20  X 15CM DECOVIDIEN</t>
  </si>
  <si>
    <t>08J2337</t>
  </si>
  <si>
    <t>08J2341</t>
  </si>
  <si>
    <t>08J2321</t>
  </si>
  <si>
    <t>08J2343</t>
  </si>
  <si>
    <t>MALLA PHYSIOMESH DE  10 10 CM DE JHONSON</t>
  </si>
  <si>
    <t>08J2339</t>
  </si>
  <si>
    <t>08J2340</t>
  </si>
  <si>
    <t>12U0001</t>
  </si>
  <si>
    <t>CINTA PARA INCONTINECIA OBTRIX II  DE BOSTON SCIENTIFIC</t>
  </si>
  <si>
    <t>08J2320</t>
  </si>
  <si>
    <t>08J2314</t>
  </si>
  <si>
    <t>08J1261</t>
  </si>
  <si>
    <t>08J1263</t>
  </si>
  <si>
    <t>08J2312</t>
  </si>
  <si>
    <t>08J1259</t>
  </si>
  <si>
    <t>GRAPADORA LINEAR CUTTER 75 MM BLUE TLC75</t>
  </si>
  <si>
    <t>08J1260</t>
  </si>
  <si>
    <t>GRAPADORA LINEAL CORTANTE DE 75MM DE JHONSON</t>
  </si>
  <si>
    <t>08J2301</t>
  </si>
  <si>
    <t>15R0057</t>
  </si>
  <si>
    <t>08J1258</t>
  </si>
  <si>
    <t>08J1257</t>
  </si>
  <si>
    <t>RECARGAS BLANCAS DE 60MM DE JHONSON</t>
  </si>
  <si>
    <t>08J1283</t>
  </si>
  <si>
    <t>08J1290</t>
  </si>
  <si>
    <t>ENGRAPADORA CIRCULAR ARTICULAD 33MM DE JHONSON</t>
  </si>
  <si>
    <t>12U0002</t>
  </si>
  <si>
    <t>MALLA ADVANTAGE FIT  T.V.T SINGLE  DE BOSTON SCIENTIFIC</t>
  </si>
  <si>
    <t>08J1255</t>
  </si>
  <si>
    <t>08J0313</t>
  </si>
  <si>
    <t>MALLA VICRYL 15CM X 15CM  DE JHONSON</t>
  </si>
  <si>
    <t>08J2331</t>
  </si>
  <si>
    <t>08J2334</t>
  </si>
  <si>
    <t>08J2336</t>
  </si>
  <si>
    <t>12U0003</t>
  </si>
  <si>
    <t>SISTEMA DE FIJACION CAPIO  DE BOSTON SCIENTIFIC</t>
  </si>
  <si>
    <t>12U0005</t>
  </si>
  <si>
    <t>CINTA PARA INCONTINENCIA URINARIA  OBTRYX  HALLO T.O.T DE  BOSTON SCIENTIFIC</t>
  </si>
  <si>
    <t>12U0004</t>
  </si>
  <si>
    <t>SISTEMA SLING SUPRAPUBICO LYNX DE  BOSTON SCIENTIFIC</t>
  </si>
  <si>
    <t>08J2352</t>
  </si>
  <si>
    <t>08J2354</t>
  </si>
  <si>
    <t>12U0009</t>
  </si>
  <si>
    <t>MALLA UPHOLD   DE BOSTON</t>
  </si>
  <si>
    <t>08J2353</t>
  </si>
  <si>
    <t>08J2399</t>
  </si>
  <si>
    <t>ENDOGRAPADORA POWERED PLUS LINEAR CUTTER JOHNSON</t>
  </si>
  <si>
    <t>12D0007</t>
  </si>
  <si>
    <t>MALLA SYMBOTEX 20  X 15CM  DISTRIMEDICAL</t>
  </si>
  <si>
    <t>08J2342</t>
  </si>
  <si>
    <t>12U0010</t>
  </si>
  <si>
    <t>CINTA PARA INCONINENCIA URINARIA OBTRIX  DE BOSTON</t>
  </si>
  <si>
    <t>12U0006</t>
  </si>
  <si>
    <t>SUTURA CAPIO DE BOSTON SCIENTIFIC</t>
  </si>
  <si>
    <t>NITRATO DE PLATA APLICADOR X  UNID.</t>
  </si>
  <si>
    <t>ALCOHOL AL 96%</t>
  </si>
  <si>
    <t>SOLUCION DE MONSELL</t>
  </si>
  <si>
    <t>PIRIMETAMINA 1MG/ML SUSP FCO x 100ml</t>
  </si>
  <si>
    <t>DIMETILSULFOXIDO 0.99% LOCION X  120ML</t>
  </si>
  <si>
    <t>SOLUCION DE LUGOL X 50ML</t>
  </si>
  <si>
    <t>SULFADIAZINA 50MG/ML FCO X 100 ML SUSP</t>
  </si>
  <si>
    <t>SOLUCION DE LUGOL X 30ML</t>
  </si>
  <si>
    <t>PELICULA XDA 8*10 (PLACA) MAMMO</t>
  </si>
  <si>
    <t>INDICADOR VERIFY ALL CLEAN REF:LCC012.INDICA.LAVADO.</t>
  </si>
  <si>
    <t>INTEGRADOR QUIMICO A VAPOR</t>
  </si>
  <si>
    <t>DETERGEN.ENZIMA. PROLYSTICA - ENDOZYME</t>
  </si>
  <si>
    <t>ENVOLVEDERA SMS 50 GR(100 X 100)</t>
  </si>
  <si>
    <t>ENVOLVEDERA SMS 65 GR (120 X 120)</t>
  </si>
  <si>
    <t>ROLLO PAPEL GRADO MEDICO 20 CM</t>
  </si>
  <si>
    <t>CASSETTE STERRAD 100 NX REF 10144</t>
  </si>
  <si>
    <t>TIRA REACTIVAS PARA CIDEX OPA REF 20393</t>
  </si>
  <si>
    <t>LUBRICANTE PARA INSTRUMENTAL HINGE FREE</t>
  </si>
  <si>
    <t>GEL TRANSP.INSTRUMEN.PRE-KLENZ 22 ONZ</t>
  </si>
  <si>
    <t>PROLYSTICA RESTORE</t>
  </si>
  <si>
    <t>TIRA INDICADORA CLASE IV PEROXIDO REF 4500002012</t>
  </si>
  <si>
    <t>ENVOLVEDERA SMS 50 GR( 50 X 50).</t>
  </si>
  <si>
    <t>ROLLO PAPEL GRADO MEDICO X 5CM</t>
  </si>
  <si>
    <t>CINTA INDICADORA DE PEROXIDO REF PCC071</t>
  </si>
  <si>
    <t>CONTROL BIOLOGICO PEROXIDO</t>
  </si>
  <si>
    <t>ROLLO TYVEK 70 X 150 REF:2483</t>
  </si>
  <si>
    <t>ROLLO TYVEK 70  X 200 REF:2484</t>
  </si>
  <si>
    <t>ROLLO TYVEK 70  X 75 REF: 2481</t>
  </si>
  <si>
    <t>ROLLO PAPEL GRADO MEDICO X 15CM</t>
  </si>
  <si>
    <t>ROLLO PAPEL GRADO MEDICO X 7.5CM</t>
  </si>
  <si>
    <t>ROLLO PAPEL GRADO MEDICO X 25CM</t>
  </si>
  <si>
    <t>KIT OVEROL CAMPO POLAINA</t>
  </si>
  <si>
    <t>TIRAS QUIMICAS DOBLES PARA ESTERILIZACION REFCD29</t>
  </si>
  <si>
    <t>ROLLO PAPEL GRADO MEDICO X 10 CMTS</t>
  </si>
  <si>
    <t>CIDEZYME DETERG.ENZI.GARRAFA.COD: 2260</t>
  </si>
  <si>
    <t>CIDEX OPA.DETERG.COD. 20391</t>
  </si>
  <si>
    <t>ENVOLVEDERA SMS 50 GR (76 X 76)</t>
  </si>
  <si>
    <t>INDICADOR DE LAVADO REF CDWA4</t>
  </si>
  <si>
    <t>DETERGENTE ENDOZIME AW PLUS 4LT</t>
  </si>
  <si>
    <t>DETERGENTE ENDOZIME BIO-CLEAN 4LT</t>
  </si>
  <si>
    <t>CITRILUB ATOMIZADOR</t>
  </si>
  <si>
    <t>INSTRUGLO</t>
  </si>
  <si>
    <t>ODOR FREE</t>
  </si>
  <si>
    <t>GLUCERNA 1.0 LPC X 1500 ML</t>
  </si>
  <si>
    <t>SIMILAC SPC 19 KCAL FCO X 2 HNZ</t>
  </si>
  <si>
    <t>PURAMINO LATA 400G</t>
  </si>
  <si>
    <t>ENSOY NIÑOS POLVO X 400 G</t>
  </si>
  <si>
    <t>LECHE S26 COMFORT GOLD LATA X 400G</t>
  </si>
  <si>
    <t>LECHE SIMILAC IQ SENSI.S/LACT.LATA X 375 G.</t>
  </si>
  <si>
    <t>PEDIASURE LIQUIDO LATA X 237 ML.</t>
  </si>
  <si>
    <t>NUTREN 1.0 TETRAPRISMA 250 ML</t>
  </si>
  <si>
    <t>NUTREN JUNIOR LIQ X 250ML</t>
  </si>
  <si>
    <t>REPLETE ULTRAPACK BOLSA 1000 ML</t>
  </si>
  <si>
    <t>ENSURE LIQUIDO 237 ML LATA</t>
  </si>
  <si>
    <t>GLYTROL 250 ML TETRAPRISMA</t>
  </si>
  <si>
    <t>NUTRAMIGEN PREMIUM TARRO 357 GR</t>
  </si>
  <si>
    <t>LECHE NAN H.A.1</t>
  </si>
  <si>
    <t>PEPTAMEN JUNIOR FR X 250ML</t>
  </si>
  <si>
    <t>NUTREN PULMONA.1.5 CAL X 250 CC.TETRA.</t>
  </si>
  <si>
    <t>NEOCATE LCP POLVO( 0- 12 MESES)TARRO X 400 G.</t>
  </si>
  <si>
    <t>LECHE PRE NAN</t>
  </si>
  <si>
    <t>LECHE NAN SIN LACTOSA</t>
  </si>
  <si>
    <t>LECHE NAN PRO 1. X 400 GR.</t>
  </si>
  <si>
    <t>LECHE NAN II</t>
  </si>
  <si>
    <t>LECHE S26 GOLD 1 LATA</t>
  </si>
  <si>
    <t>LECHE S26 SIN LACTOSA</t>
  </si>
  <si>
    <t>NUTREN 1.5 ULTRAPAK 1000ML</t>
  </si>
  <si>
    <t>OSMOLITE HN PLUS LATA X 8 ONZAS</t>
  </si>
  <si>
    <t>GLYTROL ULTRAPAK 1500ML BOLSA</t>
  </si>
  <si>
    <t>CASILAN POLVO LATA X 250 GRAMOS</t>
  </si>
  <si>
    <t>PERATIVE 1000 ML FRASCO</t>
  </si>
  <si>
    <t>GLUTAPAK R SOBRE X 15 GR.</t>
  </si>
  <si>
    <t>PEPTI- JUNIOR NUTRILON</t>
  </si>
  <si>
    <t>LECHE S26 PREMATURA 24KC LIQUIDA 2HZ (LBW)</t>
  </si>
  <si>
    <t>SIMILAC SPC24 KCAL FCO X 20HZ</t>
  </si>
  <si>
    <t>SIMILAC PROSENSITIVE 2 X 400GR LATA</t>
  </si>
  <si>
    <t>LECHE S26 GOLD 20 KC LIQUIDA FRASCO 2HZ (RTF)</t>
  </si>
  <si>
    <t>SIMILAC SPC 30KCAL 2 OZ</t>
  </si>
  <si>
    <t>GLUCERNA LPC 1.5 BOLSA 1000CC</t>
  </si>
  <si>
    <t>CRAMBERRY 560MG TABLETA</t>
  </si>
  <si>
    <t>IMPACT PEPTIDE 1.5 BOLSA X 1000 ML.</t>
  </si>
  <si>
    <t>ANAMIX NKH INFANT X 400 G.LATA.</t>
  </si>
  <si>
    <t>LECHE NAN 1 OPTIPRO X 900 GR.</t>
  </si>
  <si>
    <t>PEPTAMEN PREBIO ULTRA PAK 1000ML</t>
  </si>
  <si>
    <t>GLUCERNA LATA X 237 ML</t>
  </si>
  <si>
    <t>LECHE NAN A.R.</t>
  </si>
  <si>
    <t>PEPTAMEN PREBIO TETRAPRISMA X 250ML</t>
  </si>
  <si>
    <t>LECHE SIMILAC NEOSURE IQ LATA X 370 G.</t>
  </si>
  <si>
    <t>ENTEREX HEPATIC X 110 GRAMOS.</t>
  </si>
  <si>
    <t>L-CARNITINE 500 MG CAPSULAS.</t>
  </si>
  <si>
    <t>ENSURE PLUS HN 237ML 8 OZ</t>
  </si>
  <si>
    <t>NEOCATE ADVANCE TARRO X 400 GR</t>
  </si>
  <si>
    <t>SIMILAC TOTAL CONFORT 0 A 12 MESES</t>
  </si>
  <si>
    <t>MONOGEN TARRO X 400GR</t>
  </si>
  <si>
    <t>ISOMIL 1 YQ PLUS TARRO X 400G</t>
  </si>
  <si>
    <t>IMPACT PEPTIDE 1.5 TETRAPRISMA X 250ML</t>
  </si>
  <si>
    <t>PEPTAMEN INTENSE ULTRAPACK X 1.000 ML</t>
  </si>
  <si>
    <t>KETOCAL 4:1 SABOR NEUTRO FCO X 300 GR</t>
  </si>
  <si>
    <t>PROWHEY LATA X 275GR</t>
  </si>
  <si>
    <t>ENSURE CLINICAL LPC X 500ML</t>
  </si>
  <si>
    <t>ENSURE COMPACT X 125ML</t>
  </si>
  <si>
    <t>GELICART SOBRE X 10 G</t>
  </si>
  <si>
    <t>HUMAN MILK FF VIAL X 5ML</t>
  </si>
  <si>
    <t>ABOUND SOBRE X 24G</t>
  </si>
  <si>
    <t>DIBEN 1.5 KCL X 1.000 ML</t>
  </si>
  <si>
    <t xml:space="preserve">GASA VERSALON NO ESTERIL  </t>
  </si>
  <si>
    <t>AGUJA HIPODERMICA 21GA X 1 1/2PULGADAS (LARGA)</t>
  </si>
  <si>
    <t xml:space="preserve">DUODERM CGF APOSITO 20 X 20 </t>
  </si>
  <si>
    <t>GASA HOSPITALARIA PRECORTADA 20X20</t>
  </si>
  <si>
    <t>AGUJA HIPODERMICA 16G X 1 1/2 PULGADA</t>
  </si>
  <si>
    <t>BOLSA ACTIVE LIFE ADULTO REF 22771 CONVATEC</t>
  </si>
  <si>
    <t>AGUJA HIPODERMICA 21 X 1 PULGADA (CORTA)</t>
  </si>
  <si>
    <t>AGUJA HIPODERMICA 24G X1  PULGADA</t>
  </si>
  <si>
    <t>AGUJA HIPODERMICA 26G X 3/8 PULGADA</t>
  </si>
  <si>
    <t>GUANTE R.U.</t>
  </si>
  <si>
    <t>COJIN PTE CARDIO</t>
  </si>
  <si>
    <t>BOLSA  ACTIVE LIFE PEDIATRICA CONVATEC</t>
  </si>
  <si>
    <t>TIRAS REACTIVAS DE GLUCOSA EN SANGRE</t>
  </si>
  <si>
    <t>DREN DE PENROSE REGULAR 1/2"</t>
  </si>
  <si>
    <t>DREN DE PENROSE TIROIDES 1/4"</t>
  </si>
  <si>
    <t>JERINGA LF 200 ML CT 9000</t>
  </si>
  <si>
    <t>CETAPHIL CREMA HIDRATANTE</t>
  </si>
  <si>
    <t>GUANTE NITRILO ESTERIL 6 1/2</t>
  </si>
  <si>
    <t>ALCOHOL GLICERINADO</t>
  </si>
  <si>
    <t xml:space="preserve">VENDA DE ALGODON 5 PULGADAS </t>
  </si>
  <si>
    <t>COMPRESA ESTERIL 45*45*5</t>
  </si>
  <si>
    <t>ADAPTIC 3X3</t>
  </si>
  <si>
    <t>RESUCITADOR MANUAL DESECHA.</t>
  </si>
  <si>
    <t>CATETER PARA DIALISIS PERITONEAL REF C-PDS-901T-15</t>
  </si>
  <si>
    <t>CATETER VENOSO CENTRAL TRILUMEN PED. 5.5 X 8 REF 01CS15553E</t>
  </si>
  <si>
    <t xml:space="preserve">FUNDA TALLA L PARA COMPRE. VASCU.REF:73023. </t>
  </si>
  <si>
    <t>INFUSOR MULTIRATE DE  2-4-6CC/H</t>
  </si>
  <si>
    <t>TRANSOFIX SET DE TRANSFERENCIA DE LIQUIDOS REF 4090500</t>
  </si>
  <si>
    <t xml:space="preserve">MINI SPIKE PLUS SIN FILTRO </t>
  </si>
  <si>
    <t>CAMISA ACCESO URETERAL(BOSTON)11/13FRX36CM.REF:0222.</t>
  </si>
  <si>
    <t xml:space="preserve">BRACE RIGIDO TOBILLO ARTICULADO </t>
  </si>
  <si>
    <t xml:space="preserve">KIT VALVULA PROGRAMABLE CON PRECAMARA </t>
  </si>
  <si>
    <t>CATETER CENTRAL BILUMEN INSERCION PERIFERICA 5FR X 50CM REFPS01652</t>
  </si>
  <si>
    <t>CATE.RECTO 11FR X15CM  BILU.AD.REF XTP116MT</t>
  </si>
  <si>
    <t>ADAPTADOR COLOSTOMIA 100MM</t>
  </si>
  <si>
    <t>CONECTORES DATA MASTER</t>
  </si>
  <si>
    <t>CATETER RECTO DOBLE LUMEN ADULTO DE 11FR X 20 CM REF XTP118MT MEDCOM</t>
  </si>
  <si>
    <t>PLACA DESE.AD.S/ CABLE BILO REF: 8180 F</t>
  </si>
  <si>
    <t>AGUJA STIMUPLEX 21 X 100MM</t>
  </si>
  <si>
    <t xml:space="preserve"> CPAP DE BURBU.NEONA.P/N BC-161</t>
  </si>
  <si>
    <t>TRANSDUC. DE PRESION INVA. PX 260</t>
  </si>
  <si>
    <t>BOLSA COLOSTOMIA 100MM</t>
  </si>
  <si>
    <t>CANULA 10218 AORTIC ROOT REF 10218</t>
  </si>
  <si>
    <t>SUCTION 12013 INTRA SUMP 12FR REF 12013</t>
  </si>
  <si>
    <t>CANULA 69320 VEN RT METAL REF 69320</t>
  </si>
  <si>
    <t>CANULA EOPA DIL TIP  18FR 10PK 10L REF 77618</t>
  </si>
  <si>
    <t>SUTURA STRATAFIX PGA 2-0 REF: SXM91B409</t>
  </si>
  <si>
    <t xml:space="preserve">CAT.GUIA 14FR X 83CM(COOK) REF:C-CAE-14.0-83. </t>
  </si>
  <si>
    <t>CONECTOR EN Y CON DOBLE VALVULA. RX. IDX.</t>
  </si>
  <si>
    <t>CATETER INTERCAMBIADOR DE TUBO 8FR X 45CM(COOK) REF: C-CAE-8.0-45.</t>
  </si>
  <si>
    <t>CIRCUITO DESECH.PARA ALTO FLUJO REF: RT329</t>
  </si>
  <si>
    <t>CANULA DE ALTO FLUJO INTERM. INFANTE REF: BC 2755.</t>
  </si>
  <si>
    <t>EQUIPO E-PUMO CON BOLSA DE LAVADO X 1000ML BOLSA NUTRICION</t>
  </si>
  <si>
    <t>MASCARA VENT.NO INVA.ORO-NASAL.AD.MEDI.REF:3139507</t>
  </si>
  <si>
    <t>CATETER SET CRICOTIROTOMIA</t>
  </si>
  <si>
    <t>SET PARA PERFUSOR 50 ML</t>
  </si>
  <si>
    <t>SET PARA PERFUSOR  20ML</t>
  </si>
  <si>
    <t>INTRODUCTOR ARTERIAL FEMORAL 6FR X 11CM PSIF11038</t>
  </si>
  <si>
    <t>SONDA SUCCION CERRADA NEONATAL # 10</t>
  </si>
  <si>
    <t>SONDA TRAQUER VENTILACION CON CODO</t>
  </si>
  <si>
    <t>TUBOS VENTILACION REUTER</t>
  </si>
  <si>
    <t>MATRIZ DE GELATINA. TROMBINA LIOFILIZADA + VIAL DE 5 ML CON DILUYENTE</t>
  </si>
  <si>
    <t>CAT. INTRODUCTOR MAC</t>
  </si>
  <si>
    <t>CATETER MONOLUMEN INSERCION PERIFERICA 4FR X 50CM REF 01PR05041</t>
  </si>
  <si>
    <t>ADAPTADOR DE PERFUSION</t>
  </si>
  <si>
    <t>BASTON EST?NDAR DE SUCCION</t>
  </si>
  <si>
    <t>CANULA DE AORTA</t>
  </si>
  <si>
    <t>CANULA DE CARDIOPLEJIA</t>
  </si>
  <si>
    <t>CANULA DE PERFUSION ANTEROGRADA</t>
  </si>
  <si>
    <t>BALON DILATADOR URETERAL</t>
  </si>
  <si>
    <t>DRENAJE BLAKE JHONSON &amp;JHONSON 24 FR</t>
  </si>
  <si>
    <t>GUIA PT GRAPHIX INTERMEDIA PUNTA EN J 182CM</t>
  </si>
  <si>
    <t>FIJADOR.CANULA(TORNIQ)REF: 79006</t>
  </si>
  <si>
    <t>INTRO.S.SHEA. 6FX11CM H7491603506B0</t>
  </si>
  <si>
    <t>APOSITO AQUACEL EXTRA  15 X 15 CM</t>
  </si>
  <si>
    <t>FERULA FINGER REF 5720 A</t>
  </si>
  <si>
    <t>CATETER SUBCLAV. BILUMEN PEDIA. 4 X 8</t>
  </si>
  <si>
    <t>SONDA SUCCION CERRADA NEONATAL # 6</t>
  </si>
  <si>
    <t>SONDA SUCCION CERRADA NEONATAL # 7</t>
  </si>
  <si>
    <t>LLAVE MANIFOLD</t>
  </si>
  <si>
    <t>AGUJA BIOPSIA VLT (I.D) PISTOLA CORTA 18</t>
  </si>
  <si>
    <t>AGUJA ASPIRADO MEDULA OSEA Y BIOPSIA LARGA</t>
  </si>
  <si>
    <t xml:space="preserve">CATETER INTRACAT BILUMEN </t>
  </si>
  <si>
    <t>SET DE ANESTESIA EPIDURAL CONTINUA REF 4514017</t>
  </si>
  <si>
    <t>SUGICEL FIBRILAR RONELLY</t>
  </si>
  <si>
    <t>CIRCUITO VENTILADOR PEDIATRCO REF.2600-B</t>
  </si>
  <si>
    <t xml:space="preserve">TIJERA </t>
  </si>
  <si>
    <t>SONDA NASOGAS.16 FR.100%.SILICO.PARA NUTRI.ENTE.</t>
  </si>
  <si>
    <t>CAT.DRENA. UNIVE.LGUC.REF:10FR-14FR.</t>
  </si>
  <si>
    <t>COLLAR PHILADELPHIA</t>
  </si>
  <si>
    <t xml:space="preserve">BOLSA DESE.3 LTS/SUCCION/SOLIDI. </t>
  </si>
  <si>
    <t xml:space="preserve">BOLSA DESECHA.1.5 LT PARA SUCCION CON SOLIDIFI. </t>
  </si>
  <si>
    <t>CATETER DE ABLACION EXPRESS 360</t>
  </si>
  <si>
    <t>CAMISA ACCESO URETERAL(BOSTON)11/13FRX46CM.REF:0223.</t>
  </si>
  <si>
    <t>JERINGA INSULINA  1cc x 31G ML.BD. REF 326678.</t>
  </si>
  <si>
    <t>SURGICEL SNOW</t>
  </si>
  <si>
    <t>CANULA 96880-025BIO-MED VEN REF 96880-025</t>
  </si>
  <si>
    <t>CANULA 11014LAR FLOWGUARD REF 11014L</t>
  </si>
  <si>
    <t xml:space="preserve">ANGIOCAT 14 </t>
  </si>
  <si>
    <t xml:space="preserve">SET STENT URETER.J.J.4.8F X 24CM. PERC-FLEX PLUS-GUIA </t>
  </si>
  <si>
    <t>INCHEQUE A VAPOR X 25 HOJAS</t>
  </si>
  <si>
    <t>SONDA FOLEY  SILICONIZADA 100%</t>
  </si>
  <si>
    <t>BARRERA PROTECTORA STOMAHESIVE</t>
  </si>
  <si>
    <t>SONDA DE OXIGENO NEONATAL</t>
  </si>
  <si>
    <t>TRANSDUCTOR PEDIATRICO</t>
  </si>
  <si>
    <t xml:space="preserve">NUTRIFLO </t>
  </si>
  <si>
    <t>CATETER SWAN GANZ(TERMODILUCIO</t>
  </si>
  <si>
    <t>CATETER SHORT LEADER (VIGON)</t>
  </si>
  <si>
    <t>ALAMBRE 35-150 GUIA HIDROFILIC</t>
  </si>
  <si>
    <t>FILTRO BACTERIAL</t>
  </si>
  <si>
    <t>KIT PARA NEBULIZACION POR VENTURY</t>
  </si>
  <si>
    <t>EQUIPO PATROL CON PUNZON</t>
  </si>
  <si>
    <t>SONDA VENTILACION-ASPI.(TRAQUE</t>
  </si>
  <si>
    <t>PROLENE 7/O BV1-BV1 COD.8702 T</t>
  </si>
  <si>
    <t xml:space="preserve">SONDA FOLEY # 16 </t>
  </si>
  <si>
    <t xml:space="preserve">SONDA NASOGASTRICA # 12 </t>
  </si>
  <si>
    <t>EXTENSION PARA JERINGA   INJECTOR</t>
  </si>
  <si>
    <t xml:space="preserve">SONDA FOLEY # 12 </t>
  </si>
  <si>
    <t>SONDA FOLEY PARA NI¶OS # 8</t>
  </si>
  <si>
    <t>ETIQUETA ZEBRA 70X35MM CENTRAL</t>
  </si>
  <si>
    <t>PROLENE 2/0  O CT-2</t>
  </si>
  <si>
    <t xml:space="preserve">TUNELIZADOR CATETER 38CM REF 8591-38 </t>
  </si>
  <si>
    <t xml:space="preserve">MASCARA LARINGEA 1.5 </t>
  </si>
  <si>
    <t>CANULA DE ASPIRADO DE PERICARDIO</t>
  </si>
  <si>
    <t>CATETER DOB.LUMEN 11.5X15CM.REF:XTP116IJSE.</t>
  </si>
  <si>
    <t>PDS 1 120CM LOOP XLH  Z2881G</t>
  </si>
  <si>
    <t>AGUJA LOCOPLEX 30 21G X 50MM 5194503</t>
  </si>
  <si>
    <t>VICRYL 1</t>
  </si>
  <si>
    <t xml:space="preserve">FUNDA TALLA M COMPRE.VASCU.REF:73022. </t>
  </si>
  <si>
    <t>PDS</t>
  </si>
  <si>
    <t>CLOSURE FAST CATHETER 7F X 60 CM</t>
  </si>
  <si>
    <t>MANTA TERMICA PEDIATRICA REF</t>
  </si>
  <si>
    <t/>
  </si>
  <si>
    <t xml:space="preserve">BOTON GASTROSTOMIA X 14FR </t>
  </si>
  <si>
    <t>ETHIBON 2-0 8 HEBRAS CON 2 RB-1 REF PXX43</t>
  </si>
  <si>
    <t>CANULA VENO.DLP PUNTA METALI.12FR REF 67312</t>
  </si>
  <si>
    <t xml:space="preserve">SET DE  VERTEBROPLASTIA </t>
  </si>
  <si>
    <t>CONECTOR.3/16 X 3/16 X 3/16 EN Y</t>
  </si>
  <si>
    <t>DREN DE BLAKE 15FR REDONDO SIN CONECTOR</t>
  </si>
  <si>
    <t>PUERTO SUCCION Y BRONCOS.(CONECTOR- COVIDIEN)</t>
  </si>
  <si>
    <t>SENSOR BIS QUATRO PAC. ADULTO. REF 186-0106</t>
  </si>
  <si>
    <t xml:space="preserve"> TROCAR DE TORAX. 11.5MM (COVIDIEN- THORACOPORT)</t>
  </si>
  <si>
    <t xml:space="preserve"> BOTA TIPO WALKER ARTICULADO</t>
  </si>
  <si>
    <t>SONDA VENTI.ASPI.(TUBO)16 FR.REF:22606-5.</t>
  </si>
  <si>
    <t xml:space="preserve">FUNDAS PARA COMPRESOR VASCU.SMALL </t>
  </si>
  <si>
    <t>TUBO ENDOTRAQUEAL EN  T. MONTGOMERY ADULTO  REF 42012R</t>
  </si>
  <si>
    <t xml:space="preserve">APOSITO KENDALL FOAM AMD DRESSINGS 20 X 20 CM </t>
  </si>
  <si>
    <t xml:space="preserve">stratafix </t>
  </si>
  <si>
    <t>CATETER SUBCLAV. BILUMEN PEDIA</t>
  </si>
  <si>
    <t>SONDA SUCCION CERRADA NEONATAL # 8</t>
  </si>
  <si>
    <t>SONDA SUCCION CERRADA NEONATAL # 12</t>
  </si>
  <si>
    <t xml:space="preserve">CATETER SUBCLAV.BILUMEN PEDIA. </t>
  </si>
  <si>
    <t>CATETER SUBCLAV. BILUMEN PEDIA. 5 X 13</t>
  </si>
  <si>
    <t>GRAPA DE BLOUN</t>
  </si>
  <si>
    <t>FILTRO VENA CAVA</t>
  </si>
  <si>
    <t>SONDA FOLEY SILICONIZADA  20 TRES VIAS</t>
  </si>
  <si>
    <t>CATETER SUBCLAVIO TRILUMEN</t>
  </si>
  <si>
    <t>STENT BILIAR 10 FRX 7CM</t>
  </si>
  <si>
    <t>MASCARILLA CON FILTRO</t>
  </si>
  <si>
    <t>SET DE MICROPUNCION</t>
  </si>
  <si>
    <t>SONDA SUCCION CERRADA 5 FR NEONATAL</t>
  </si>
  <si>
    <t>AGUJA DE PUNCION LUMBAR #22 LARGA</t>
  </si>
  <si>
    <t>CATETER UMBILICAL FG - 3</t>
  </si>
  <si>
    <t>CATETER DOBLE JOTA 6FR</t>
  </si>
  <si>
    <t>SISTEMA MEDIDOR DE DIURESIS</t>
  </si>
  <si>
    <t>MONITOREO DE PRESION INTRABDOMINAL REF ABV320</t>
  </si>
  <si>
    <t>COSEAL 4ML REF 934074</t>
  </si>
  <si>
    <t>MASCARA VENT.NO INVA AD.LARGA FACIAL.REF:3139553.</t>
  </si>
  <si>
    <t>MALLA PROLENE 30 X 30 CM. XYPMLI. J&amp;J.1/4</t>
  </si>
  <si>
    <t>CIRCUTIO VENTILACION PED. DOBLE HILO REF.RT265</t>
  </si>
  <si>
    <t>CAT.PERITO.REF MPD257 KIT PARA INSERCION</t>
  </si>
  <si>
    <t xml:space="preserve"> SURGIFLO REF:MS0012</t>
  </si>
  <si>
    <t>SISTEMA REANI.NEONA.DESE.NEOPUFF REF:RD1300-10.</t>
  </si>
  <si>
    <t>MASCARA BITRAC TOTAL FACE.REF:313-9051W.</t>
  </si>
  <si>
    <t>CIRCUITO VENTILACION PEDIATRICO ALTA FRECUENCIA REF EQ1-C-0027</t>
  </si>
  <si>
    <t xml:space="preserve">CANULA AMEU # 5 CON ADAPTADOR </t>
  </si>
  <si>
    <t xml:space="preserve">CANULA AMEU # 9 CON ADAPTADOR </t>
  </si>
  <si>
    <t>CANULA AMEU # 10CON ADAPTADOR</t>
  </si>
  <si>
    <t xml:space="preserve">AGUJA BLOQ.NERVIO SONOPLEX 21GX100MM- </t>
  </si>
  <si>
    <t>JERINGA DESECH BD X 10 ML PLASTIPAK.LIBRE DE LATEX.</t>
  </si>
  <si>
    <t>JERINGA DESECH.BD PLASTIPAK 20 ML.LIBRE DE LATEX.</t>
  </si>
  <si>
    <t>GASA ESTERIL RADIOPACO(10 X 10) SOBRE X 5 GASAS.</t>
  </si>
  <si>
    <t>CIRCUITO DE VENTILACION ALMA LISA PEDIAREICO.</t>
  </si>
  <si>
    <t xml:space="preserve">STEN BILIAR VIABIL REF : VH0810040 </t>
  </si>
  <si>
    <t>DREN DE SILICONA 19FR X 15FR JACKSON PRATT REF JP-HUR910</t>
  </si>
  <si>
    <t xml:space="preserve">BRACE DE TOBILLO RIGIDO CORTO </t>
  </si>
  <si>
    <t xml:space="preserve">SURGICEL SNOW 10.2 X 10.2 </t>
  </si>
  <si>
    <t>CANULA NASAL INFANT OPTIFLOW REF: OPT316</t>
  </si>
  <si>
    <t>EQUIPO ANALG. EPIDU SAPPHIRE.REF 16430</t>
  </si>
  <si>
    <t>CIRCUITO  ALTO FLUJO OPTIFLOW JUNIOR REF: RT330</t>
  </si>
  <si>
    <t xml:space="preserve">SENSI CARE SPRAY 50ML </t>
  </si>
  <si>
    <t>FIJADOR PRONG T2</t>
  </si>
  <si>
    <t>FIJADOR PRONG T3</t>
  </si>
  <si>
    <t>FIJADOR CANULA T2 REF 1005</t>
  </si>
  <si>
    <t>WALLFLEX FC STENT ESOFAGICO RMV 23 X 125 MM REF: M00516240</t>
  </si>
  <si>
    <t xml:space="preserve">SODERMIX CREMA TUBO X 30 GR </t>
  </si>
  <si>
    <t xml:space="preserve">SISTEMA DE PRESION NEGATIVA PICO 10 X 20 </t>
  </si>
  <si>
    <t>CATETER DE DRENAJE 12FR  REF: ULT12.0-38-25-P-5S</t>
  </si>
  <si>
    <t xml:space="preserve">CATETER CENTRAL PICC BILUMEN PROTEGIDO ALTA PRESION 5.5FR X 50CM </t>
  </si>
  <si>
    <t>DRENAJE TORAXICO MINIEXPRES REF: 16400</t>
  </si>
  <si>
    <t>AGUJA DE FOCALIZACION REF 73701-11</t>
  </si>
  <si>
    <t>STENT BILIAR 10FR X 10CM</t>
  </si>
  <si>
    <t>PROLENE*BLUE2-0 90cm (2)SH MST</t>
  </si>
  <si>
    <t>CATETER SUBCLAVIO</t>
  </si>
  <si>
    <t xml:space="preserve">APOSITO XEROFORM 12.7 X 22.9 CM </t>
  </si>
  <si>
    <t>CEPILLO CITOLOGIA BILIAR REF. G22675</t>
  </si>
  <si>
    <t xml:space="preserve"> ZEBRA PLASMA ROLLO DOBLE 70 X 35mm REF CD48</t>
  </si>
  <si>
    <t>SONDA SUCCION CERRADA 7 FR NEONATAL REF 207-5</t>
  </si>
  <si>
    <t>SONDA SUCCION CERRADA 8 FR NEONATAL REF 208-5</t>
  </si>
  <si>
    <t>SONDA SUCCION CERRADA 10 FR NEONATAL REF 210-5</t>
  </si>
  <si>
    <t>PLACA ADUL.ELEC/QUIRUR.BILOBULADA CON CABLE</t>
  </si>
  <si>
    <t>CANULA NASOFARINGEA  32 FR</t>
  </si>
  <si>
    <t>SONDA FOLEY  6 FR 2 VIAS SILICONIZADA</t>
  </si>
  <si>
    <t>AGUJA CO-AXIAL 13AG X 10.6 CM</t>
  </si>
  <si>
    <t>CANULA DE TRAQUEOSTOMIA TRACOE</t>
  </si>
  <si>
    <t>PDS 2 - 0 SH</t>
  </si>
  <si>
    <t>ETHIBOND 3-0 RB-1</t>
  </si>
  <si>
    <t>NUROLON 1 CT1 5425H</t>
  </si>
  <si>
    <t>MONOCRYL 5/0 O P1</t>
  </si>
  <si>
    <t>PDS II 0 CT 1</t>
  </si>
  <si>
    <t>VICRYL RAPID 4-0 PS-2</t>
  </si>
  <si>
    <t>VICRYL RAPID 3-0 PS-2</t>
  </si>
  <si>
    <t>SEDA 0 CON AGUJA</t>
  </si>
  <si>
    <t>ETHIBOND 4-O RB1</t>
  </si>
  <si>
    <t>PDS II VLT 3 O SH</t>
  </si>
  <si>
    <t>PROLENE 2-0 75 CM CT-1</t>
  </si>
  <si>
    <t>MONOCRY 4 0 PS2</t>
  </si>
  <si>
    <t>SEDA 2-0 KS</t>
  </si>
  <si>
    <t>PDS 5 0 RB 1</t>
  </si>
  <si>
    <t>SEDA 4/0 SA83T J&amp;J</t>
  </si>
  <si>
    <t>AGUJA CHIBA CN 2208 22 GA X 9 CM</t>
  </si>
  <si>
    <t>SURGICEL 3*4   HEMO 7.5*10</t>
  </si>
  <si>
    <t>CONDUCTOR PARA TUBO ENDOTRAQUEAL PEDIA.</t>
  </si>
  <si>
    <t xml:space="preserve">RESUCITADOR AMBU REUSABLE </t>
  </si>
  <si>
    <t>ALGINATO DE CALCIO+DANTOINA+ACIDO BORICO</t>
  </si>
  <si>
    <t>CABLE DEL UMBRAL</t>
  </si>
  <si>
    <t>MEDIAS ANTIEMBOLICAS M REF 3416LF</t>
  </si>
  <si>
    <t>AGUJA BIOPSIA  VLT 18AG X 20CM LARGA</t>
  </si>
  <si>
    <t>PDS 7-0VB1</t>
  </si>
  <si>
    <t>COTONOIDE</t>
  </si>
  <si>
    <t xml:space="preserve"> AIRE RESS 0.5 L</t>
  </si>
  <si>
    <t>PROLENE 5/0 P3 = E13</t>
  </si>
  <si>
    <t xml:space="preserve">VENDA ELASTICA 5X5 </t>
  </si>
  <si>
    <t>CATETER PERITONEAL HAKIM 85 CM REF. 823045</t>
  </si>
  <si>
    <t>RESUCITADOR MANUAL AMBU PEDIATRICO</t>
  </si>
  <si>
    <t>TUBO ENDOTRAQUEAL ESPIRAL # 38</t>
  </si>
  <si>
    <t>TUBO ENDOTRAQUEAL ESPIRAL # 40</t>
  </si>
  <si>
    <t>TUBO ENDOTRAQUEAL ESPIRAL # 42</t>
  </si>
  <si>
    <t>TROCAR UTILIZADO EN VIDEO.</t>
  </si>
  <si>
    <t>TUBO ENDOTRAQUEAL ESPIRAL # 28</t>
  </si>
  <si>
    <t xml:space="preserve">CERA PARA  HUESO </t>
  </si>
  <si>
    <t xml:space="preserve">CERVIX  SET  </t>
  </si>
  <si>
    <t xml:space="preserve">COTONES NEURO PAQUETE </t>
  </si>
  <si>
    <t>CINTA INDICADOR A VAPOR</t>
  </si>
  <si>
    <t>LIGACLIPS VERDE LT 300</t>
  </si>
  <si>
    <t xml:space="preserve">SIERRA GIGLI </t>
  </si>
  <si>
    <t xml:space="preserve">PROLENE 5/O RB1/RB1  COD.8556 </t>
  </si>
  <si>
    <t>TRANSDUCTOR DE PRESION INVASIV</t>
  </si>
  <si>
    <t>CATGUT CROMADO O CT1 COD.812 H</t>
  </si>
  <si>
    <t>CATGUT CROMADO 2/0 CT1</t>
  </si>
  <si>
    <t>ETHIBOND 2 LR</t>
  </si>
  <si>
    <t>PROLENE 5/0 PS2 = E 19</t>
  </si>
  <si>
    <t>PROLENE 6/0 C1 COD.EP8726H</t>
  </si>
  <si>
    <t>PROLENE 6/0 P3 = P1 =E11</t>
  </si>
  <si>
    <t>SEDA 2-0 FS = SC-26</t>
  </si>
  <si>
    <t>SEDA 2/O SH</t>
  </si>
  <si>
    <t>SEDA 3/0 FS1 = SC 24</t>
  </si>
  <si>
    <t>SEDA 3/O SA COD.SA64 G</t>
  </si>
  <si>
    <t xml:space="preserve">SEDA 3/O SH </t>
  </si>
  <si>
    <t>SEDA 4/O RB1 COD. K871 H</t>
  </si>
  <si>
    <t>SUTUPAK 2/O SA  COD. SC65 T</t>
  </si>
  <si>
    <t xml:space="preserve">MASCARA DE ANESTESIA # 0 </t>
  </si>
  <si>
    <t>CATGUT CROMADO 2/0 MH</t>
  </si>
  <si>
    <t>CATGUT CROMADO 4/O RB1 COD.U20</t>
  </si>
  <si>
    <t>CATGUT CROMADO 5/O RB1 CO.U202</t>
  </si>
  <si>
    <t>CATGUT SIMPLE 2/O CT1 COD. 843</t>
  </si>
  <si>
    <t>CATGUT SIMPLE 4/0 FS2 = SC20</t>
  </si>
  <si>
    <t>ETHIBON 2/O SH COD. B 523 T</t>
  </si>
  <si>
    <t xml:space="preserve">SONDA FOLEY # 14 </t>
  </si>
  <si>
    <t>SONDA GASTROSTOMIA 16FR</t>
  </si>
  <si>
    <t>SURGICEL HEMOSTATICO 4X8</t>
  </si>
  <si>
    <t>AGUJA ARPON PARA MAMA 2110</t>
  </si>
  <si>
    <t>AGUJA  BIOPSIA FRANSEEN 20GA X 15 CM</t>
  </si>
  <si>
    <t>AGUJA  BIOPSIA FRANSEEN 20 GA X 20 CM</t>
  </si>
  <si>
    <t>TROCAR UTILIZAFO EN VIDEO 5 LT</t>
  </si>
  <si>
    <t>CANULA TRAQU.FENESTRADA 7.0  S/B</t>
  </si>
  <si>
    <t>CONDUCTOR PARA TUBO ENDO.6  FR NEO</t>
  </si>
  <si>
    <t xml:space="preserve">PLEDGET  DE TEFLON (7 MM X 3 MM X 1.5 MM)  REF PCP20 </t>
  </si>
  <si>
    <t>AGUJA BIOPSIA VLT (I.D)</t>
  </si>
  <si>
    <t>AGUJA COAXIAL PARA BIOPSIA</t>
  </si>
  <si>
    <t>AGUJA DE CHIBA 18 GA X 20 CM.MCN 1808</t>
  </si>
  <si>
    <t>SISTEMA DE DRENAJE EXTERNO EL ROSARIO</t>
  </si>
  <si>
    <t>SUTUPAK 3/O SA COD. SC64 T</t>
  </si>
  <si>
    <t>VICRYL O CT1  COD. J346 H</t>
  </si>
  <si>
    <t>VICRYL O SH  COD. J318 H</t>
  </si>
  <si>
    <t>VICRYL 1 CT1  COD. J347 H</t>
  </si>
  <si>
    <t>VICRYL 2/0 CT1 COD. J345 H</t>
  </si>
  <si>
    <t>VICRYL 2/O SH  COD. J317 H</t>
  </si>
  <si>
    <t>VICRYL 4/0 FS2 = SC 20</t>
  </si>
  <si>
    <t>VICRYL 4/O RB1  COD. J304 H</t>
  </si>
  <si>
    <t>VICRYL 5-0 P-3= E-13</t>
  </si>
  <si>
    <t>SET  DRENAJE NEFR STANDAR 4.0FR. REF NPAS-100</t>
  </si>
  <si>
    <t>ELECTRODO 3M.</t>
  </si>
  <si>
    <t xml:space="preserve">EQUIPO DE IRRIGACION </t>
  </si>
  <si>
    <t>ELECTRODO MARCAPASO SIN BALON</t>
  </si>
  <si>
    <t xml:space="preserve">SUSPENSORIOS MEDIANOS </t>
  </si>
  <si>
    <t xml:space="preserve">INCENTIVADOR RESPIRATORIO VOLUMETRICO </t>
  </si>
  <si>
    <t>GELFOAM (SPONGOSTAN)</t>
  </si>
  <si>
    <t xml:space="preserve">VENDA ELASTICA 6X5 </t>
  </si>
  <si>
    <t xml:space="preserve">VENDA ELASTICA 4X5 </t>
  </si>
  <si>
    <t xml:space="preserve">VENDA DE ALGODON 4 PULGADAS </t>
  </si>
  <si>
    <t xml:space="preserve">VENDA DE ALGODON 6 PULGADAS </t>
  </si>
  <si>
    <t>MALLA ULTRAPRO 10 cm x 15cm</t>
  </si>
  <si>
    <t>COJIN DE ADUCCION</t>
  </si>
  <si>
    <t>ETHILON 2/O FS = S C 26</t>
  </si>
  <si>
    <t>ETHILON 3/0 FS1= SC 24</t>
  </si>
  <si>
    <t>ETHILON 4/0 FS2 = SC 20</t>
  </si>
  <si>
    <t>ETHILON 5/0 FS2 = SC 20</t>
  </si>
  <si>
    <t>PROLENE O CT1  COD. 8424 H</t>
  </si>
  <si>
    <t xml:space="preserve">PARENQUIMA SET </t>
  </si>
  <si>
    <t>PROLENE 3/0 PS1 = E 24 = SC24</t>
  </si>
  <si>
    <t>PROLENE 2 C.A. LR REF.3846T</t>
  </si>
  <si>
    <t>PROLENE 1 CT1</t>
  </si>
  <si>
    <t>PROLENE 4/0 PS2 = E 19</t>
  </si>
  <si>
    <t>CANULA DE GUEDEL X  8 CM (VERDE)</t>
  </si>
  <si>
    <t>CANULA DE OXIGENO PEDIATRICA</t>
  </si>
  <si>
    <t>CONDUCTOR PARA TUBO ENDOTRAQUEAL</t>
  </si>
  <si>
    <t>VICRYL RAPIDE 2-0 AG CT1 VR945</t>
  </si>
  <si>
    <t>VALVULA HAKIM PREC STAN REF823003</t>
  </si>
  <si>
    <t>VICRYL 3/0 FS2 = SC20</t>
  </si>
  <si>
    <t>CATGUT CROMADO 3/0 SH</t>
  </si>
  <si>
    <t xml:space="preserve">CABLES PARA ELECTROBISTURI </t>
  </si>
  <si>
    <t>DANTROLENO SODICO  20MG AMPOLLA</t>
  </si>
  <si>
    <t>HAEMOCOMPLETTAN FIBRINOGENO  1GR</t>
  </si>
  <si>
    <t>CONCENTRADO DE FIBRINÓGENO HUMANO</t>
  </si>
  <si>
    <t>AZUL DE METILENO 10MG/ML AMP</t>
  </si>
  <si>
    <t>FLUCITOCINA 500MG TB</t>
  </si>
  <si>
    <t>SUGAMMADEX 200MG/2ML AMPOLLA</t>
  </si>
  <si>
    <t>SACCHAROMYCES BOULARDII 250MG CAPSULA</t>
  </si>
  <si>
    <t>IBUPROFENO 100MG/5ML FRASCO</t>
  </si>
  <si>
    <t>(R) ARIPIPRAZOL 15 MG TABLETA</t>
  </si>
  <si>
    <t>(R) BROMHIDRATO DE DARIFENACINA 15MG TABLETA</t>
  </si>
  <si>
    <t>VACUNA ANTIINFLUENZA TETRAVALENTE DE VIRUS FRACCIONADOS TIPO A Y B X 0.5ML</t>
  </si>
  <si>
    <t>ZIDOVUDINA 10MG/ML SOLUCION ORAL</t>
  </si>
  <si>
    <t>TELMISARTAN + AMLODIPINO 80MG+5MG TABLETA</t>
  </si>
  <si>
    <t>SUERO ANTIOFIDICO POR PICADURA DE ALACRAN</t>
  </si>
  <si>
    <t>OXICODONA CLORHIDRATO 10MG/ML AMPOLLA</t>
  </si>
  <si>
    <t>FIBRINOGENO+FACTOR XIII+APROTININA+TROMBINA+CLORURO DE CA 270MG+180U+3000KUI+1500UI+17.7MG X 3ML</t>
  </si>
  <si>
    <t>GLUCOSA + AMINOACIDOS + LIPIDOS PERISFERICO X 2000ML BOLSA N9E</t>
  </si>
  <si>
    <t>(R) BEVACIZUMAB 100MG/4ML AMPOLLA</t>
  </si>
  <si>
    <t>PROTEINA PURIFICADA DERIVADA DE TUBERCULINA 5UT/ML AMPOLLA</t>
  </si>
  <si>
    <t>CLOTRIMAZOL + DEXAMETASONA + NEOMICINA 1G+0.044+0.5G / 100G CREMA</t>
  </si>
  <si>
    <t>TRIMETROPRIM FORTE 80+400MG/5ML SUSPENSION</t>
  </si>
  <si>
    <t>METADONA 10MG TABLETA</t>
  </si>
  <si>
    <t>VACUNA ADSORBIDA DIFTERIA+TOSFERINA+TETANO ACELULAR JERINGA PRELLENADA</t>
  </si>
  <si>
    <t>ANTIGENO DEL VIRUS DE LA HEPATITIS A (HAV) 720UELISA/ML JERINGA PRELLENADA</t>
  </si>
  <si>
    <t>VACUNA CONJUGADA CONTRA DTPa + VPI + HIB 0.5ML</t>
  </si>
  <si>
    <t>VACUNA VIRUS DE VARICELA VIVO ATENUADO 0.5ML VIAL</t>
  </si>
  <si>
    <t>VACUNA ORAL PENTAVALENTE CONTRA ROTAVIRUS SEROTIPOS G1, G2, G3, G4 Y P1 Tubo</t>
  </si>
  <si>
    <t>VIRUS DE LA HEPATITIS A INACTIVADO 80AgU/0.5ML JERINGA PRELLENADA</t>
  </si>
  <si>
    <t>VACUNA ANTIMENINGOCOCCICA POLISACARIDA SEROGRUPOS A,C,Y y W-135 + TOXOIDE DIFTERICO VIAL</t>
  </si>
  <si>
    <t>VACUNA CONTRA DTPa + VPI + HIB X 0.5ML</t>
  </si>
  <si>
    <t>VIRUS DEL PAPILOMA HUMANO (TIPOS 6, 11, 16, 18) JERINGA PRELLENADA</t>
  </si>
  <si>
    <t>VACUNA COMBINADA CONTRA TETANO + DIFTERIA + TOSFERINA ACELULAR</t>
  </si>
  <si>
    <t>(R) INSULINA DETEMIR 100UI/ML PLUMA PRELLENADA X 3ML</t>
  </si>
  <si>
    <t>FOSAPREPITANT DIMEGLUMINA 150MG AMPOLLA</t>
  </si>
  <si>
    <t>(R) RIVAROXABAN 15MG TABLETA</t>
  </si>
  <si>
    <t>ACICLOVIR 5% CREMA TOPICA</t>
  </si>
  <si>
    <t>(R) PRASUGREL 10MG TABLETA</t>
  </si>
  <si>
    <t>(R) DORSOLAMIDA +IMOLOL 20MG+5MG / ML SOLUCION OFTALMICA</t>
  </si>
  <si>
    <t>METFORMINA 750MG TABLETA</t>
  </si>
  <si>
    <t xml:space="preserve">VITAMINA D3 1000UI CAPSULA </t>
  </si>
  <si>
    <t>FIBRINOGENO+APROTININA+TROMBINA JERINGA 4ML</t>
  </si>
  <si>
    <t>NEOMICINA + HIDROCORTISONA +COLISTINA 5MG+0.5MG+1.538MG / ML GOTAS OTICAS</t>
  </si>
  <si>
    <t>(R) RIVAROXABAN 20MG TABLETA</t>
  </si>
  <si>
    <t>(R) LACOSAMIDA 50MG TABLETA</t>
  </si>
  <si>
    <t>VACUNA CONTRA DTPa + POLIO X 0.5ML JERINGA PRELLENADA</t>
  </si>
  <si>
    <t>DALTEPARINA SODICA 10.000UI/0.4ML SOLUCION INYECTABLE</t>
  </si>
  <si>
    <t>ACETAMINOFEN 665MG TABLETAS DE LIBERACION PROLONGADA</t>
  </si>
  <si>
    <t>CLORHEXIDINA DIGLUCONATO 0.2% ENJUAGUE FRASCO X 180ML</t>
  </si>
  <si>
    <t>DIOSMINA 450 MG+ HESPERIDINA 50 MG TAB.</t>
  </si>
  <si>
    <t>(R) DORZOLAMIDA 2% SOLUCION OFTALMICA</t>
  </si>
  <si>
    <t>(R) INMUNOGLOBULINA HUMANA 100ML/ML X 50ML AMPOLLA (5GRAMOS)</t>
  </si>
  <si>
    <t>(R) QUETIAPINA FUMARATO 150 MG</t>
  </si>
  <si>
    <t>GLUCONATO DE CLORHEXIDINA 4%.</t>
  </si>
  <si>
    <t>(R) DONEPECILO 10MG TABLETA</t>
  </si>
  <si>
    <t>(R) EZETIMIBA 10MG TABLETA</t>
  </si>
  <si>
    <t>(R) ACIDO IBANDRONICO 6 MG/6 ML AMPOLLA</t>
  </si>
  <si>
    <t>CLORURO DE SODIO PULVERIZADO 6.5/100ML FRASCO X 30ML</t>
  </si>
  <si>
    <t>LIPIDOS 20% X 250ML BOLSA</t>
  </si>
  <si>
    <t>(R) QUETIAPINA 25MG TABLETA</t>
  </si>
  <si>
    <t>RANITIDINA 15MG/ML JARABE FRASCO</t>
  </si>
  <si>
    <t>(R) CILOSTAZOL 50MG TABLETA</t>
  </si>
  <si>
    <t>NITAZOXANIDA 100MG/5ML POLVO PARA SUSPENSION ORAL</t>
  </si>
  <si>
    <t>L-CLOPERASTINA FENDIZOATO FCO</t>
  </si>
  <si>
    <t>ALGINATO DE SODIO+BICARBONATO DE SODIO+CARBONATO DE CALCIO 2.5+2.67+1.5G/100ML FRASCO</t>
  </si>
  <si>
    <t xml:space="preserve">OLANZAPINA 5MG TABLETA </t>
  </si>
  <si>
    <t>DIOSMECTITA 3G SOBRE</t>
  </si>
  <si>
    <t>FEXOFENADINA 120MG TABLETA</t>
  </si>
  <si>
    <t>ATOSIBAN 7.5MG/ML AMPOLLA X 5ML</t>
  </si>
  <si>
    <t>(R) ETORICOXIB 60MG TABLETA</t>
  </si>
  <si>
    <t>ETORICOXIB 120MG TABLETAS</t>
  </si>
  <si>
    <t>SUCRALFATE 200MG/ML SUSPENSION ORAL FRASCO</t>
  </si>
  <si>
    <t>(R) SALMETEROL+FLUTICASONA 50/500 MCG INHALADOR</t>
  </si>
  <si>
    <t>PREDNISOLONA ACETATO 1% + FENILEFRINA CLORHIDRATO 0.12% SUSP OFT X 5ML</t>
  </si>
  <si>
    <t>KETOPROFENO 1MG/ML SOLUCION ORAL</t>
  </si>
  <si>
    <t>(R) LEFLUNOMIDA 20MG TABLETA</t>
  </si>
  <si>
    <t>ACETAMINOFEN + FENILEFRINA + CLORFENIRAMINA 500MG+5MG+2MG TABLETA</t>
  </si>
  <si>
    <t>IBUPROFENO 200MG CAPSULA</t>
  </si>
  <si>
    <t xml:space="preserve">(R) VENLAFAXINA 75 MG CAPSULA LIBERACION PROLONGADA </t>
  </si>
  <si>
    <t>(R) RIVAROXABAN 10MG TABLETA</t>
  </si>
  <si>
    <t>FOSFOMICINA TROMETAMOL 3G SOBRE</t>
  </si>
  <si>
    <t>HIDROXIETILALMIDON 6% 500ML BOLSA</t>
  </si>
  <si>
    <t>PAROXETINA 20MG TABLETA</t>
  </si>
  <si>
    <t>(R) ACETAMINOFEN + CAFEINA 500MG+65MG TABLETA</t>
  </si>
  <si>
    <t>FEXOFENADINA 180MG TABLETA</t>
  </si>
  <si>
    <t>CLOBETASOL PROPIONATO 0.05% CREMA</t>
  </si>
  <si>
    <t>IOHEXOL 350/ML FCO X100ML</t>
  </si>
  <si>
    <t>IOHEXOL 350MG/ML FRASCO X 50ML</t>
  </si>
  <si>
    <t>DECITABINA 50 MG VIAL</t>
  </si>
  <si>
    <t>FACTOR DE LA COAGULACION II, VII, IX, X + PROTEINA C y S + HEPARINA (440UI+330UI+500UI+460UI+370UI+2</t>
  </si>
  <si>
    <t>SULFATO DE ZINC 2% (2MG/ML) FRASCO</t>
  </si>
  <si>
    <t>DAPTOMICINA 350MG AMPOLLA</t>
  </si>
  <si>
    <t>AMLODIPINO + VALSARTAN 10 MG+160MG TABLETA</t>
  </si>
  <si>
    <t>(R) CASPOFUNGINA 70MG AMPOLLA</t>
  </si>
  <si>
    <t>(R) DOXORUBICINA LIPOSOMAL 20MG AMPOLLA</t>
  </si>
  <si>
    <t>(R) LIDOCAINA 700MG (5%) PARCHE</t>
  </si>
  <si>
    <t>(R) BORTEZOMIB 3.5MG AMPOLLA</t>
  </si>
  <si>
    <t>(R) ITRACONAZOL 10MG/ML SOLUCION ORAL X 150 ML</t>
  </si>
  <si>
    <t>BORTEZOMIB 3.5 MG AMPOLLA</t>
  </si>
  <si>
    <t>(R) FONDAPARINUX SODICO 7.5 MG/0.6 ML SLN INYECTABLE</t>
  </si>
  <si>
    <t>ESOMEPRAZOL 10MG SOBRE</t>
  </si>
  <si>
    <t>AMOXICILINA 400MG + ACIDO CLAVULANICO 57MG SUSP FR X 50ML</t>
  </si>
  <si>
    <t>PROPAFENONA 150 MG TABLETAS</t>
  </si>
  <si>
    <t>(R) DABIGATRAN 110 MG CAPSULA</t>
  </si>
  <si>
    <t>(R) CARVEDILOL 25MG TABLETAS</t>
  </si>
  <si>
    <t>(R) PROGESTERONA NATURAL MICRONIZADA 100MG CAPSULA BLANDA</t>
  </si>
  <si>
    <t>AMINOACIDOS 10% SOLUCION FRASCO X 500ML</t>
  </si>
  <si>
    <t>RIFAMICINA 1% SOLUCION X SPRAY</t>
  </si>
  <si>
    <t>TOBRAMICINA 3MG/ML + DEXAMETASONA 1MG/ML GOTAS OFTALMICAS</t>
  </si>
  <si>
    <t>GLIMEPIRIDA 2MG TABLETA</t>
  </si>
  <si>
    <t>IBUPROFENO 5MG/ML AMPOLLA DE 2ML</t>
  </si>
  <si>
    <t>VIDAGLIPTINA 50MG + METFORMINA 1000MG TABLETA</t>
  </si>
  <si>
    <t>FENAZOPIRIDINA CLORHIDRATO 200MG TABLETA</t>
  </si>
  <si>
    <t>EXTRACTO SECO DE HOJAS HEDERA DE HELIX 100ML</t>
  </si>
  <si>
    <t>(R) PILOCARPINA 5MG TABLETA</t>
  </si>
  <si>
    <t>DEXMEDETOMIDINA 100 MCG/ML AMPOLLA</t>
  </si>
  <si>
    <t>(R) SALMETEROL+FLUTICASONA 50/100 MCG INHALADOR</t>
  </si>
  <si>
    <t>(R) MICOFENOTATO DE MOFETILO 500 MG TABLETA</t>
  </si>
  <si>
    <t xml:space="preserve">LEVODROPROPICINA </t>
  </si>
  <si>
    <t>DEXAMETASONA 0.1 SOLUCION OFTALMICA FC X 5ML</t>
  </si>
  <si>
    <t>(R) FENTANILO 25MCG/H PARCHE</t>
  </si>
  <si>
    <t>DESLORATADINA 5MG TABLETA</t>
  </si>
  <si>
    <t>(R) OLMESARTAN 20MG TABLETA</t>
  </si>
  <si>
    <t>ACIDO URSODESOXICOLICO 300MG TABLETA</t>
  </si>
  <si>
    <t>FLUVOXAMINA MALEATO 100 MG TABLETA</t>
  </si>
  <si>
    <t>ACIDO FUSIDICO 2% CREMA</t>
  </si>
  <si>
    <t>SULTAMICILINA 250MG/5ML SUSPENSION ORAL</t>
  </si>
  <si>
    <t>(R) GLUCOSAMINA 1500 MG+ CONDROITINA 1200 MG SOBRE</t>
  </si>
  <si>
    <t>BETAHISTINA 8 MG TABLETA</t>
  </si>
  <si>
    <t>BECLOMETASONA DIPROPIONATO 50MCG/DOSIS BUCAL INHALADOR</t>
  </si>
  <si>
    <t>BECLOMETASONA 50MCG INHALADOR NASAL</t>
  </si>
  <si>
    <t>LEVOTIROXINA SODICA 50MCG TABLETA</t>
  </si>
  <si>
    <t>LEVOTIROXINA SODICA 100MCG TABLETA</t>
  </si>
  <si>
    <t>PROPINOX CLORHIDRATO 1% GOTAS ORALES</t>
  </si>
  <si>
    <t>(R) CASPOFUNGINA 50MG AMPOLLA</t>
  </si>
  <si>
    <t>(R) OXIBUTININO 5MG TABLETA</t>
  </si>
  <si>
    <t>TRITICUM VULGARE FENOXIENATOL GASA</t>
  </si>
  <si>
    <t>FENILEFRINA + TROPICAMIDA 50MG+5MG / ML SOLUCION OFTALMICA</t>
  </si>
  <si>
    <t>CLOBAZAN 10MG TABLETA</t>
  </si>
  <si>
    <t>CLARITROMICINA 250MG/5ML SUSPENSION FCO X 50 ML</t>
  </si>
  <si>
    <t>(R) CARBOXIMETILCELULOSA 0.5% GOTAS OFTALMICAS</t>
  </si>
  <si>
    <t>ACIDO POLIACRILICO 200MG/100GR (0.2%) GEL OFTALMICO</t>
  </si>
  <si>
    <t>(R) OXCARBAZEPINA 6% 300MG/5ML SUSPENSION ORAL</t>
  </si>
  <si>
    <t xml:space="preserve">BETAMETASONA + LIDOCAINA + NEOMICINA + POLIMIXINA B 1MG+40MG+3.75MG+10000UI / ML FRASCO GOTERO </t>
  </si>
  <si>
    <t>(R) MONTELUKAST 4 MG TABLETA MASTICABLE</t>
  </si>
  <si>
    <t>ACIDO ASCORBICO + ACIDO FOLICO + FUMARATO FERROSO 100MG+1MG+330MG CAPSULA</t>
  </si>
  <si>
    <t>(R) BISOPROLOL 2.5MG TABLETA</t>
  </si>
  <si>
    <t>MELOXICAM 15MG AMPOLLA</t>
  </si>
  <si>
    <t>AMIKACINA SULFATO 100MG/2ML AMPOLLA</t>
  </si>
  <si>
    <t>BLEOMICINA 15UI POLVO PARA RECONSTITUIR</t>
  </si>
  <si>
    <t>CICLOFOSFAMIDA 1G POLVO PARA RECONSTITUIR</t>
  </si>
  <si>
    <t>CICLOFOSFAMIDA 500MG SOLUCION INYECTABLE</t>
  </si>
  <si>
    <t>VITAMINA B1 100mg/1ml + VITAMINA B12 10mg/1ml + VITAMINA B6 50mg/1ml AMPOLLA</t>
  </si>
  <si>
    <t>(R) VIGABATRIN 500MG TABLETA</t>
  </si>
  <si>
    <t>(R) MESALAZINA 500MG SUPOSITORIOS</t>
  </si>
  <si>
    <t>METOTREXATO SODICO 50MG POLVO PARA RECONSTITU</t>
  </si>
  <si>
    <t>(R) ACETAMINOFEN + CAFEINA 500MG+50 MG TABLETA</t>
  </si>
  <si>
    <t>SOLUCION POLIELECTROLITICA BOLSA X 500ML</t>
  </si>
  <si>
    <t>(R) OMEPRAZOL 10MG TABLETA GASTRORRESISTENTE</t>
  </si>
  <si>
    <t>CICLOFOSFAMIDA 50MG TAB</t>
  </si>
  <si>
    <t>LEVOTIROXINA 112MCG TABLETA</t>
  </si>
  <si>
    <t>OLANZAPINA 10MG TABLETA</t>
  </si>
  <si>
    <t>FLUOXETINA 20MG/5ML JARABE</t>
  </si>
  <si>
    <t>LIDOCAINA + HIDROCORTISONA 5%+0.28% UNGUENTO</t>
  </si>
  <si>
    <t>LIDOCAINA + HIDROCORTISONA 60MG+5MG SUPOSITORIO</t>
  </si>
  <si>
    <t>(R) FENOFIBRATO 200MG CAPSULA</t>
  </si>
  <si>
    <t>(R) METOPROLOL SUCCINATO 100 MG TABLETA LIBERACION PROLONGADA</t>
  </si>
  <si>
    <t>DOXAZOSINA 4MG TABLETA</t>
  </si>
  <si>
    <t>(R) MEMANTINA 10 MG TABLETA</t>
  </si>
  <si>
    <t>(R) DIVALPROATO SODICO 500MG TABLETA LIBERACION PROLONGADA</t>
  </si>
  <si>
    <t>PANCREATINA + HEMICELULASA + BILIS DE BUEY + SIMETICONA 175MG+50MG+25MG+40MG TABLETA</t>
  </si>
  <si>
    <t>ISOSORBIDE DINITRATO 10MG TABLETA</t>
  </si>
  <si>
    <t>ISOSORBIDE DINITRATO 5MG TABLETA</t>
  </si>
  <si>
    <t>CALCIO CARBONATO 600MG TABLETA</t>
  </si>
  <si>
    <t>ACETATO DE ALUMINIO 0.053G SOLUCION TOPICA LOCION X 120ML</t>
  </si>
  <si>
    <t>BUPIVACAINA 20MG + DEXTROSA 300MG AMPOLLA</t>
  </si>
  <si>
    <t>LIDOCAINA CLORHIDRATO + EPINEFRINA 20MG+5MCG / ML FRASCO</t>
  </si>
  <si>
    <t>VALPROICO SODICO 50MG/ML SOLUCION ORAL X 120ML</t>
  </si>
  <si>
    <t>SULTAMICILINA 750MG TABLETA</t>
  </si>
  <si>
    <t>(R) METOPROLOL 50MG TABLETA</t>
  </si>
  <si>
    <t>OLANZAPINA 10MG VIAL</t>
  </si>
  <si>
    <t>CEFALEXINA 250 MG SUSPENSION ORAL</t>
  </si>
  <si>
    <t>DEXTROSA + CLORURO DE SODIO 5%/ 0.9% BOLSA X 500ML</t>
  </si>
  <si>
    <t>LACTULASA 667MG/ML SOBRE</t>
  </si>
  <si>
    <t>DIATRIZOATO SODIO + MEGLUMINA DIATRIZOATO 100MG+660MG FRASCO</t>
  </si>
  <si>
    <t>BARIO SULFATO 96%.</t>
  </si>
  <si>
    <t>BARIO SULFATO 96% BOTELLA</t>
  </si>
  <si>
    <t>METILPREDNISOLONA 16 MG TABLETA</t>
  </si>
  <si>
    <t>ACIDO ACETIL SALICILICO 100MG TABLETA LIBERACION RETARDADA</t>
  </si>
  <si>
    <t>TRAMADOL CLORHIDRATO 100MG TABLETA LIBERACION SOSTENIDA</t>
  </si>
  <si>
    <t>(R) IRBESARTAN 300MG TABLETA</t>
  </si>
  <si>
    <t>(R) GANCICLOVIR 500MG/10ML VIAL</t>
  </si>
  <si>
    <t>ESPORAS DE BACILLUS CLAUSII 2000MillonUI/5ML SUSPENSION ORAL</t>
  </si>
  <si>
    <t>IVERMECTINA 0.6% GOT FCO X 5ML</t>
  </si>
  <si>
    <t>(R) METOPROLOL SUCCINATO 50MG TABLETA LIBERACIONPROLONGADA</t>
  </si>
  <si>
    <t>(R) ACIDO VALPROICO 500MG/5ML AMPOLLA</t>
  </si>
  <si>
    <t>CETIRIZINA 1MG/ML SOLUCION ORAL</t>
  </si>
  <si>
    <t>ISOSORBIDA MONONITRATO 20MG TABLETA</t>
  </si>
  <si>
    <t>TOBRAMICINA 3MG/ML GOTAS OFTALMICAS</t>
  </si>
  <si>
    <t>SUMATRIPTAN SUCCINATO 50MG TABLETA</t>
  </si>
  <si>
    <t>CARBON ACTIVADO POLVO O GRANULOS PARA RE</t>
  </si>
  <si>
    <t>AMIODARONA CLORHIDRATO 200MG TABLETA</t>
  </si>
  <si>
    <t>TRIMEBUTINA 50MG/5ML AMPOLLA</t>
  </si>
  <si>
    <t>ACETAZOLAMIDA 250MG TABLETA</t>
  </si>
  <si>
    <t>ACETILCISTEINA 600 MG SOBRE</t>
  </si>
  <si>
    <t>HIDROXICINA 100MG AMPOLLA</t>
  </si>
  <si>
    <t>HIDROXICINA 25MG/10 ML JARABE</t>
  </si>
  <si>
    <t>GLICERINA 2.38G SUPOSITORIO</t>
  </si>
  <si>
    <t>CALCIO CARBONATO + VITAMINA D3 + ZINC 750MG+7.5MG+0.0025MG / 5ML SUSPENSION ORAL</t>
  </si>
  <si>
    <t>CLARITROMICINA 125MG/5ML SUSPENSION FCO X 50 ML</t>
  </si>
  <si>
    <t>OXICODONA CLORHIDRATO 20MG TABLETA DE LIBERACION CONTROLADA</t>
  </si>
  <si>
    <t>(R) PEGFILGRASTIM 6MG/0.6 ML SOLUCION INYECTABLE</t>
  </si>
  <si>
    <t>ACETAMINOFEN + TRAMADOL 325MG/37.5MG TABLETA</t>
  </si>
  <si>
    <t>LEVOTIROXINA DE SODIO 88MCG TABLETA</t>
  </si>
  <si>
    <t>SUPLEMENTO VITAMINICO CON MINERALES + ZINC X 10ML GOTAS FRASCO</t>
  </si>
  <si>
    <t>AMLODIPINO + VALSARTAN 5MG+160MG TABLETA</t>
  </si>
  <si>
    <t>(R) ESOMEPRAZOL 40MG AMPOLLA</t>
  </si>
  <si>
    <t>MIDAZOLAM 50MG/10ML AMPOLLA</t>
  </si>
  <si>
    <t>(R) INSULINA LISPRO 10UI/ML CARTUCHO X 3ML</t>
  </si>
  <si>
    <t>FERMENTOS LACTICOS VIVOS LIOFILIZADOS EN ALTA CONCENTRACION SOBRE X 3G</t>
  </si>
  <si>
    <t>PANCREATINA + DIMETICONA 170MG+80MG TABLETA</t>
  </si>
  <si>
    <t>POLIETILENGLICOL 3350 SIN ELECTROLITOS POLVO X 160G</t>
  </si>
  <si>
    <t>(R) OXIBUTININA CLORHIDRATO 10MG TABLETA LIBERACION PROLONGADA</t>
  </si>
  <si>
    <t>(R) VORICONAZOL 200MG AMPOLLA</t>
  </si>
  <si>
    <t>ANIDULAFUNGINA 100MG AMPOLLA</t>
  </si>
  <si>
    <t>JABON LIQUIDO ANTISEPTICO A BASE DE YODO BOLSA X 30ML</t>
  </si>
  <si>
    <t>(R) CILOSTAZOL 100 MG TABLETA</t>
  </si>
  <si>
    <t>(R) CIPROFIBRATO 100MG TABLETA</t>
  </si>
  <si>
    <t>(R) DOMPERIDONA 1MG/ML SUSPENSION ORAL</t>
  </si>
  <si>
    <t>AMOCICILINA + ACIDO CLAVULANICO 600MG+42.9MG/5ML FRASCO</t>
  </si>
  <si>
    <t>(R) LAMOTRIGINA 25MG TABLETA DISPERSABLE</t>
  </si>
  <si>
    <t>(R) ERTAPENEM 1G POLVO LIOFILIZADO INYECTABLE</t>
  </si>
  <si>
    <t>ACEMETACINA 60MG CAPSULA</t>
  </si>
  <si>
    <t>METRONIDAZOL 500MG+ NISTATINA OVULO 100.000 UI</t>
  </si>
  <si>
    <t>NIMESULIDA 100 MG CJ X10TAB</t>
  </si>
  <si>
    <t>LIDOCAINA + PRILOCAINA 2.5G+2.5G / 100G CREMA</t>
  </si>
  <si>
    <t>(R) GALANTAMINA 8MG TABLETA</t>
  </si>
  <si>
    <t>CICLOSPORINA 50MG/ML AMPOLLA</t>
  </si>
  <si>
    <t xml:space="preserve">DESONIDA 0.05% CREMA </t>
  </si>
  <si>
    <t>(R) VENLAFAXINA 37.5MG CAPSULA LIBERACION PROLONGADA</t>
  </si>
  <si>
    <t>GLUCONATO DE POTASIO 31.2 % SOLUCION ORAL</t>
  </si>
  <si>
    <t>AZATIOPRINA 50MG TABLETA</t>
  </si>
  <si>
    <t>HIDROXIUREA 500MG CAPSULA</t>
  </si>
  <si>
    <t>METOCARBAMOL TABLETA 750MG TABLETA</t>
  </si>
  <si>
    <t>TEOFILINA 80MG/15ML ELIXIR</t>
  </si>
  <si>
    <t>ALIZAPRIDA 50 MG AMPOLLA X 2 ML</t>
  </si>
  <si>
    <t>(R) TIGECICLINA 50MG AMPOLLA</t>
  </si>
  <si>
    <t>(R) CETUXIMAB 5MG/ML VIAL X 20ML</t>
  </si>
  <si>
    <t>(R) IRBESARTAN 150MG TABLETA</t>
  </si>
  <si>
    <t>FERMENTOS LACTICOS VIVOS LIOFILIZADOS EN ALTA CONCENTRACION SOBRE X 1G</t>
  </si>
  <si>
    <t xml:space="preserve">BACLOFENO 10 MG </t>
  </si>
  <si>
    <t>ALIZAPRIDE 12 MG/ML SOLUCION ORAL</t>
  </si>
  <si>
    <t>MESNA 400 MG AMPOLLA</t>
  </si>
  <si>
    <t>(R) ACICLOVIR 250MG/10ML AMPOLLA</t>
  </si>
  <si>
    <t>AGUA ESTERIL PARA INYECCION X 500ML - C.C.</t>
  </si>
  <si>
    <t>(R) MESALAZINA 4G ENEMA</t>
  </si>
  <si>
    <t>ERITROPOYECTINA 2000UI</t>
  </si>
  <si>
    <t>BENCIDAMINA CLORHIDRATO 150MG/100ML SPRAY BUCAL</t>
  </si>
  <si>
    <t>HIDROTALCITA 500MG TABLETA</t>
  </si>
  <si>
    <t>MELOXICAM 7.5MG TABLETA</t>
  </si>
  <si>
    <t>AMOXICILINA 750MG/5ML</t>
  </si>
  <si>
    <t>AMOCICILINA + ACIDO CLAVULANICO 875MG+125MG TABLETA</t>
  </si>
  <si>
    <t>CEFADROXILO 500 MG CAPSULA</t>
  </si>
  <si>
    <t>(R) MIRTAZAPINA 15 MG TABLETA BUCODISPERSABLE</t>
  </si>
  <si>
    <t>PREDNISOLONA 1MG X ML FRC X 100ML</t>
  </si>
  <si>
    <t>MONTELUKAST 4MG SOBRES</t>
  </si>
  <si>
    <t>AZITROMICINA 200MG/5ML SUSPENSION ORAL</t>
  </si>
  <si>
    <t>LIDOCAINA + TROBENOSIDO 40MG+400MG SUPOSITORIO</t>
  </si>
  <si>
    <t>FENITOINA SODICA 100MG CAPSULA</t>
  </si>
  <si>
    <t>IRBESARTAN + HIDROCLOROTIAZIDA 150MG+12.5MG TABLETA</t>
  </si>
  <si>
    <t>CALAMINA 5% + OXIDO DE ZINC 5% CREMA</t>
  </si>
  <si>
    <t>(R) SALMETEROL+FLUTICASONA 50/250 MCG INHALADOR</t>
  </si>
  <si>
    <t>SIMETICONA 250MG TABLETA</t>
  </si>
  <si>
    <t>VINCRISTINA SULFATO 1MG/ML AMPOLLA</t>
  </si>
  <si>
    <t>VANCOMICINA 500MG AMPOLLA</t>
  </si>
  <si>
    <t>CROTAMITON 10% LOCION</t>
  </si>
  <si>
    <t>BECLOMETASONA DIPROPIONATO 250MCG/DOSIS INHALADOR</t>
  </si>
  <si>
    <t>SODIO BICARBONATO 56.6G/100G SOBRE</t>
  </si>
  <si>
    <t>(R) TOPIRAMATO 25MG TABLETA</t>
  </si>
  <si>
    <t>LIDOCAINA CLORHIDRATO 2% JALEA</t>
  </si>
  <si>
    <t>TRIMETTROPIN 200MG+40 SULFAMETOXAZOL SUSPENSION ORAL</t>
  </si>
  <si>
    <t>DINOPROSTONA 10MG OVULO</t>
  </si>
  <si>
    <t>(R) CLOPIDROGREL 300MG TABLETA</t>
  </si>
  <si>
    <t>BUDESONIDA 50MCG INHALADOR</t>
  </si>
  <si>
    <t>(R) RIVASTIGMINA 18MG PARCHE</t>
  </si>
  <si>
    <t>INDAPAMIDA 1.5 MG TABLETA LIBERACION PROLONGADA</t>
  </si>
  <si>
    <t>(R) BUPROPION 150MG TABLETA LIBERACION PROLONGADA</t>
  </si>
  <si>
    <t>FEXOFENADINA 30MG/5ML SUSPENSION ORAL</t>
  </si>
  <si>
    <t>CIPROFLOXACINA 400MG AMPOLLA</t>
  </si>
  <si>
    <t>DEXTROSA + CLORURO K + SODIO CITRATO DIHIDRATADO + CLORURO NA 1485MG+150MG+294MG+263MG / 100ML SOLUC</t>
  </si>
  <si>
    <t>IOPROMIDA 370MGI/ML X 50ML</t>
  </si>
  <si>
    <t>SITAGLIPTINA + METFORMINA 50/1000 MG TABLETA</t>
  </si>
  <si>
    <t>ACIDO EICOSAPENTAENOID AC. DOCOSAHEXAENO FRASCO 100ML</t>
  </si>
  <si>
    <t>LEVOTIROXINA</t>
  </si>
  <si>
    <t>LOPINAVIR + RITONAVIR 200MG+50MG TABLETA</t>
  </si>
  <si>
    <t>ATOSIBAN 6.75MG/0.9ML AMPOLLA</t>
  </si>
  <si>
    <t>TRIMEBUTINA 13.33MG/ML SUSPENSION ORAL</t>
  </si>
  <si>
    <t>KETOPROFENO 150 MG COMPRIMIDO</t>
  </si>
  <si>
    <t xml:space="preserve">ACICLOVIR 3% UNGÜENTO OFTALMICO </t>
  </si>
  <si>
    <t>RIFAXIMINA 200 TABLETAS</t>
  </si>
  <si>
    <t>TRITICUM VILGARUM +FRNOXIETANOL  GEL TBO X 15GR</t>
  </si>
  <si>
    <t>DAPTOMICINA 500MG AMPOLLA</t>
  </si>
  <si>
    <t>CIPROFLOXACINA 0.3%+ HIDROCORTISONA 0.1% GOTAS OTICAS</t>
  </si>
  <si>
    <t>(R) INSULINA GLULISINA 100UI/ML FRASCO 3ML</t>
  </si>
  <si>
    <t>(R) TRETINOINA 10MG CAPSULAS</t>
  </si>
  <si>
    <t>GLICERINA 3MG/ML + CARBONATO SODIO 60MG/ML + SODIO CLORURO 9MG/ML FRASCO X 30ML</t>
  </si>
  <si>
    <t>TELMISARTAN + AMLODIPINO 80MG+10MG TABLETA</t>
  </si>
  <si>
    <t>DESONIDA 0.1% CREMA</t>
  </si>
  <si>
    <t>CICLOBENZAPRINA CLORHIDRATO 10MG TABLETA</t>
  </si>
  <si>
    <t>(R) TERIPARATIDA 250MG JERINGA</t>
  </si>
  <si>
    <t xml:space="preserve">PIROXICAM 0.5% GEL </t>
  </si>
  <si>
    <t>BUDESONIDA 0.5 MG/ML SOLUCION PARA NEBULIZAR</t>
  </si>
  <si>
    <t>ZIDOVUDINA 300MG TABLETA</t>
  </si>
  <si>
    <t>(R) BUPRENORFINA 52.5MCG/H PARCHE</t>
  </si>
  <si>
    <t>(R) TOCILIZUMAB 200MG/10ML CONCENTRADO PARA INFUSION</t>
  </si>
  <si>
    <t>DESLORATADINA 0.05%  X60ML JARABE</t>
  </si>
  <si>
    <t>(R) ERITROPROYECTINA BETA HUMANA RECOMBINANTE 30000 UI/0.6 ML VIAL</t>
  </si>
  <si>
    <t>TEMOZOLAMIDA 100MG VIAL</t>
  </si>
  <si>
    <t>(R) RALTEGRAVIR POTASICO 400MG TABLETA</t>
  </si>
  <si>
    <t>MUPIROCINA 2% UNGÜENTO</t>
  </si>
  <si>
    <t xml:space="preserve">(R) IDARUBICINA HIDROCLORURO 10MG/1ML VIAL </t>
  </si>
  <si>
    <t>(R) TOXINA BOTULINICA 50U AMPOLLA</t>
  </si>
  <si>
    <t>(R) FACTOR VIII 500UI + VON WILLEBRAND 1200UI AMPOLLA</t>
  </si>
  <si>
    <t>(R) TACROLIMUS 1MG CAPSULA DE LIBERACION PROLONGADA</t>
  </si>
  <si>
    <t>HIDROXIDO DE ALUMINIO + MAGNESIO + SIMETICONA 4G+4G+0.4G / 100ML FRASCO</t>
  </si>
  <si>
    <t>HIDROCORTISONA 1% CREMA</t>
  </si>
  <si>
    <t>SOLUCION PARA DIALISIS PERITONEAL 4.25% X 2L</t>
  </si>
  <si>
    <t>(R) PREGABALINA 25MG TABLETA</t>
  </si>
  <si>
    <t xml:space="preserve">SEVELAMER CLORHIDRATO 800MG TABLETA </t>
  </si>
  <si>
    <t>HIDROCORTISONA 5MG TABLETAS</t>
  </si>
  <si>
    <t>(R) LEVONORGEST 0.15MG + ETINILESTRODIOL 0.03 MG TABLETA</t>
  </si>
  <si>
    <t>NADROPARINA 3800UI/0.4ML JERINGA PRELLENADA</t>
  </si>
  <si>
    <t>(R) TOXINA BOTULINICA 200U AMPOLLA</t>
  </si>
  <si>
    <t>BUPIVACAINA CLORHIDRATO 0.5% AMPOULEPACK</t>
  </si>
  <si>
    <t>BUPIVACAINA + EPINEFRINA 0.5% AMPOULEPACK 10ML</t>
  </si>
  <si>
    <t>LIDOCAINA CLORHIDRATO 1% SOLUCION INYECYABLE X 10ML</t>
  </si>
  <si>
    <t>LIDOCAINA CLORHIDRATO 2%.SOLUCION INYECYABLE X 10ML</t>
  </si>
  <si>
    <t>SEVOFLURANO 100 % X CC</t>
  </si>
  <si>
    <t>(R) LEVETIRACETAM 100MG/ML SOLUCION ORAL</t>
  </si>
  <si>
    <t>FOSFATO DE SODIO DIBASICO Y MONOBASICO FCO
SODIO FOSFATO DIBASICO 6G/100ml + SODIO FOSFATO MONOBASI</t>
  </si>
  <si>
    <t>BUDESONIDA 200MCG INHALADOR</t>
  </si>
  <si>
    <t>(R) HIDROXICLOROQUINA 200MG TABLETA</t>
  </si>
  <si>
    <t>(R) ALPROSTADIL 0.5 MG AMPOLLA</t>
  </si>
  <si>
    <t>AMILORIDA + HIDROCLOROTIAZIDA 5MG+50MG TABLETA</t>
  </si>
  <si>
    <t>ACETONIDO TRIAMCINOLONA 55MCG/DOSIS INHALADOR</t>
  </si>
  <si>
    <t>ACETAMINOFEN + HIDROCODONA 325MG+5MG TABLETA</t>
  </si>
  <si>
    <t>(R) FULVESTRANT 250MG/5ML AMPOLLA</t>
  </si>
  <si>
    <t>(R) GOSERELINA 10.8MG IMPLANTE</t>
  </si>
  <si>
    <t>(R) OXALIPLATINO 100MG</t>
  </si>
  <si>
    <t>(R) CICLOSPORINA 50MG CAPSULA BLANDA</t>
  </si>
  <si>
    <t>(R) MOXIFLOXACINO 400MG TABLETA</t>
  </si>
  <si>
    <t>DOBUTAMINA 250MG EN DEXTROSA 5%</t>
  </si>
  <si>
    <t>AMANTADINA 100MG TABLETA</t>
  </si>
  <si>
    <t>INSULINA ZINC N.P.H. 100UI/ML FRASCO X 10ML</t>
  </si>
  <si>
    <t>FENITOINA SODICA 250MG AMPOLLA</t>
  </si>
  <si>
    <t>FENOBARBITAL 40MG/ML SOLUCION INYECTABLE</t>
  </si>
  <si>
    <t>ERGOTAMINA + CAFEINA 1MG+100MG TABLETA</t>
  </si>
  <si>
    <t>MANITOL 20% SOLUCION INYECTABLE</t>
  </si>
  <si>
    <t>OXIDO DE ZINC+ALOE+VITAMINA E.X 57 GR.</t>
  </si>
  <si>
    <t>(R) DIVALPROATO SODICO 250MG TABLETA LIBERACION PROLONGADA</t>
  </si>
  <si>
    <t>ELEMENTOS TRAZA PEDIATRICOS 10ML VIAL</t>
  </si>
  <si>
    <t>AGUA ESTERIL PARA INYECCION X 10ML</t>
  </si>
  <si>
    <t>BETAMETASONA + GENTAMICINA 0.05%+0.1% CREMA TUBO</t>
  </si>
  <si>
    <t>TERLIPRESINA ACETATO 1MG (EQ. 0.86MG TERLIPRESINA) AMPOLLA</t>
  </si>
  <si>
    <t>ACETILCISTEINA 300MG/3ML AMPOLLA</t>
  </si>
  <si>
    <t>POLIESTIRENO SULFONATO CALCICO 99.75% SOBRE 15G</t>
  </si>
  <si>
    <t>ONDANSETRON 4MG AMPOLLA</t>
  </si>
  <si>
    <t>(R) ACICLOVIR 100MG/5ML POLVO PARA SUSPENSION</t>
  </si>
  <si>
    <t>MORFINA 3% SOLUCION ORAL</t>
  </si>
  <si>
    <t>VALSARTAN +HIDROCLOROTIAZIDA 160MG+12.5MG TABLETA</t>
  </si>
  <si>
    <t>ACETAMINOFEN 100MG/ML SOLUCION ORAL GOTAS</t>
  </si>
  <si>
    <t>BIPERIDENO CLORHIDRATO 2MG TABLETA</t>
  </si>
  <si>
    <t>BROMURO DE ROCURONIO 50MG/5ML AMPOLLA</t>
  </si>
  <si>
    <t>ESCINA + SALICILATO DE DIETILAMINA 1G/100G + 5G/100G GEL</t>
  </si>
  <si>
    <t>OMEPRAZOL 40MG AMPOLLA</t>
  </si>
  <si>
    <t>SODIO FOSFATO DIBASICO 6G/100ml + SODIO FOSFATO MONOBASICO 16G/100ml BOLSA X 133ML</t>
  </si>
  <si>
    <t>AGUA ESTERIL PARA INYECCION X 3000ML</t>
  </si>
  <si>
    <t>ACIDO ACETILSALICILICO + BICARBONATO DE SODIO + ACIDO CITRICO 330.48MG+1976MG+1000MG TABLETA EFERVEC</t>
  </si>
  <si>
    <t>FLAVOXATO 200MG TABLETA</t>
  </si>
  <si>
    <t xml:space="preserve">OXIMETAZOLINA 0.025% SOLUCION NASAL </t>
  </si>
  <si>
    <t>CLORURO DE SODIO 2 MEQ/ML AMPOULEPACK</t>
  </si>
  <si>
    <t xml:space="preserve">ENALAPRIL MALEATO 5MG TABLETA </t>
  </si>
  <si>
    <t>HIDROCORTISONA (ACETATO) LOCION 0.5%</t>
  </si>
  <si>
    <t>TEOFILINA TABLETA O CAPSULA 300 MG</t>
  </si>
  <si>
    <t>METADONA 40MG TABLETA</t>
  </si>
  <si>
    <t xml:space="preserve">HIDROCORTISONA 100MG POLVO PARA INYECCION </t>
  </si>
  <si>
    <t>(R) METILPREDNISOLONA 40MG AMPOLLA</t>
  </si>
  <si>
    <t>ALPRAZOLAM 0.50MG TABLETA</t>
  </si>
  <si>
    <t>NADROPARINA 2850UI/0.3ML JERINGA PRELLENADA</t>
  </si>
  <si>
    <t xml:space="preserve">TECLOZAN 500MG TABLETA </t>
  </si>
  <si>
    <t>NORADRENALINA 4MG/4ML AMPOLLA</t>
  </si>
  <si>
    <t>LORAZEPAM 1MG TABLETA</t>
  </si>
  <si>
    <t>FENOBARBITAL 0.4% SOLUCION ORAL</t>
  </si>
  <si>
    <t>CLORFENIRAMINA MALEATO 4MG TABLETA</t>
  </si>
  <si>
    <t>AMPICILINA 500MG CAPSULA</t>
  </si>
  <si>
    <t>FENOBARBITAL SODICO 200MG/ML SOLUCION INYECTABLE</t>
  </si>
  <si>
    <t>CEFALEXINA SUSPENSION ORAL 250 MG / 5 ML</t>
  </si>
  <si>
    <t>CLOTRIMAZOL 1% CREMA</t>
  </si>
  <si>
    <t>CLOTRIMAZOL 1% CREMA VAGINAL</t>
  </si>
  <si>
    <t xml:space="preserve">CLOTRIMAZOL 100MG TABLETA VAGINAL </t>
  </si>
  <si>
    <t>DICLOFENACO SODICO 50MG TABLETA</t>
  </si>
  <si>
    <t>DICLOFENACO SODICO 75MG/3ML AMPOLLA</t>
  </si>
  <si>
    <t>TRIMETOPRIM + SULFAMETOXAZOL 80MG+400MG AMPOLLA</t>
  </si>
  <si>
    <t>MIDAZOLAM 15MG/3ML AMPOLLA</t>
  </si>
  <si>
    <t>MIDAZOLAM 5MG/ML AMPOLLA</t>
  </si>
  <si>
    <t>VITAMINA K 2MG/0.2ML AMPOLLA PEDIATRIA</t>
  </si>
  <si>
    <t>(R) FILGRASTIM 30 MUI/0.5 ML SOLUCION INYECTABLE</t>
  </si>
  <si>
    <t>(R) RISPERIDONA 1MG TABLETA</t>
  </si>
  <si>
    <t xml:space="preserve">RANITIDINA 50MG EN SODIO CLORURO 0.7% POR 100 ML </t>
  </si>
  <si>
    <t xml:space="preserve">FUROSEMIDA 20MG AMPOLLA </t>
  </si>
  <si>
    <t>DIMETILPOLISILOXANO 66.6ML/100ML FRASCO X 30ML</t>
  </si>
  <si>
    <t>(R) ACIDO ZOLEDRONICO 4MG/100ML AMPOLLA</t>
  </si>
  <si>
    <t>(R) CABERGOLINA 0.5MG TABLETA</t>
  </si>
  <si>
    <t>CLORURO DE SODIO 0.45% BOLSA</t>
  </si>
  <si>
    <t>CLORURO DE SODIO 3% BOLSA</t>
  </si>
  <si>
    <t>(R) TOLTERODINA 2MG TABLETA</t>
  </si>
  <si>
    <t>(R) PREGABALINA 75 MG TABLETA</t>
  </si>
  <si>
    <t>HIDROXIPROGESTERONA 250MG AMPOLLA</t>
  </si>
  <si>
    <t>ESPIRONOLACTONA 25MG TABLETAS</t>
  </si>
  <si>
    <t>ESPIRONOLACTONA 100MG TABLETAS</t>
  </si>
  <si>
    <t>NAPROXENO 3%  150mg/5ml  SUSPENSION ORAL</t>
  </si>
  <si>
    <t>BETAMETILDIGOXINA 0.1MG TABLETA</t>
  </si>
  <si>
    <t xml:space="preserve">ATROPINA 1MG/ML AMPOLLA </t>
  </si>
  <si>
    <t>PEROXIDO DE HIDROGENO 50% FRASCO X 120ML</t>
  </si>
  <si>
    <t>NICOTINAMIDA 50mg/1ml +RIBOFLAVINA 5mg/1ml + VITAMINA B1 25mg/1ml + VITAMINA B6 50mg/1ml B x 10ML AM</t>
  </si>
  <si>
    <t>POTASIO CLORURO 1.49G (2MEQ/ML) SOLUCION INYECTABLE</t>
  </si>
  <si>
    <t>ASCORBICO ACIDO 100MG/ML SOLUCION INYECTABLE</t>
  </si>
  <si>
    <t>CLARITROMICINA 500MG AMPOLLA</t>
  </si>
  <si>
    <t>GLUCOSA + CLORURO K + SODIO CITRATO DIHIDRATADO + CLORURO NA + ZINC GLUCONATO 1080MG+150.6MG+289.2MG</t>
  </si>
  <si>
    <t>METOPROLOL 1 MG/ML AMPOLLA</t>
  </si>
  <si>
    <t>ISPAGHULA HUSK 79.618G/100G GRANULOS SOBRE</t>
  </si>
  <si>
    <t>GENTAMICINA 0.3% UNGÜENTO OFTALMICO</t>
  </si>
  <si>
    <t>PREDNISONA 50MG TABLETA</t>
  </si>
  <si>
    <t>(R) METILPREDNISOLONA ACETATO 40MG VIAL</t>
  </si>
  <si>
    <t>(R) MEDROXIPROGESTERONA ACETATO 150MG/3ML SUSPENSION PARENTERAL</t>
  </si>
  <si>
    <t>DIMENHIDRINATO 50MG TABLETA</t>
  </si>
  <si>
    <t>(R) CLOPIDROGREL 75MG TABLETA</t>
  </si>
  <si>
    <t>CLONIXINATO DE LISINA + PROPINOX 125MG+10MG TABLETA</t>
  </si>
  <si>
    <t>GLUCOSA + AMINOACIDOS + LIPIDOS PERISFERICO X 1000ML N7</t>
  </si>
  <si>
    <t>(R) LAMOTRIGINA 100MG TABLETA DISPERSABLE</t>
  </si>
  <si>
    <t>(R) DULOXETINA 30MG TABLETAS</t>
  </si>
  <si>
    <t>METILERGONOBINA MALEATO 0.2 MG/1ML AMPOLLA</t>
  </si>
  <si>
    <t>(R) OCTREOTIDA O.1 MG/ML AMPOLLA</t>
  </si>
  <si>
    <t>TIZANIDINA 2MG TABLETA</t>
  </si>
  <si>
    <t>OXITOCINA 10UI SOLUCION INYECTABLE</t>
  </si>
  <si>
    <t>CLEMASTINA 2MG AMPOLLA</t>
  </si>
  <si>
    <t>(R) METOPROLOL TARTRATO 100MG TABLETA</t>
  </si>
  <si>
    <t>GLUCAGON HIDROCLORURO 1MG AMPOLLA</t>
  </si>
  <si>
    <t>MOSAPRIDA 5MG TABLETA</t>
  </si>
  <si>
    <t>(R) TRIMETAZIDINA 35MG TABLETA LIBERACION PROLONGADA</t>
  </si>
  <si>
    <t>NITAZOXANIDA 500MG TABLETA</t>
  </si>
  <si>
    <t>CIPROFLOXACINA 200 MG SOLUCION INYECTABLE</t>
  </si>
  <si>
    <t>ACETATO DE ALUMINIO POLVO TOPICO SOBE 2.2G</t>
  </si>
  <si>
    <t>NIMODIPINO 10MG/50ML SOLUCION INYECTABLE</t>
  </si>
  <si>
    <t>IPRATROPIO 0.25MG/ML SOLUCION PARA NEBULIZACION</t>
  </si>
  <si>
    <t>(R) ALTEPLASE (ACTIVADOR TISULAR DEL PLASMINOGENO HUMANO RECOMBINANTE) 50MG AMPOLLA</t>
  </si>
  <si>
    <t xml:space="preserve">METOCLOPRAMIDA 10MG/2ML AMPOLLA </t>
  </si>
  <si>
    <t>BETAMETIL DIGOXINA 0.6MG GOTAS</t>
  </si>
  <si>
    <t>(R) DIVALPROATO SODICO 500MG TABLETA</t>
  </si>
  <si>
    <t>ACETILCISTEINA 2% JARABE FRASCO X 75 ML</t>
  </si>
  <si>
    <t>DESLORATADINA 0.05% JARABE</t>
  </si>
  <si>
    <t>AMITRIPTILINA CLORHIDRATO 25MG TABLETA</t>
  </si>
  <si>
    <t>ACETAMINOFEN 150MG/5ML SOLUCION ORAL</t>
  </si>
  <si>
    <t>ALBENDAZOL 100MG/5ML SUSPENSION ORAL</t>
  </si>
  <si>
    <t>AMOXICILINA 250MG/5ML POLVO PARA SUSPENSION</t>
  </si>
  <si>
    <t>TERBUTALINA SULFATO 1% SOLUCION PARA NEBULIZACION</t>
  </si>
  <si>
    <t>SUCRALFATO 1G TABLETA</t>
  </si>
  <si>
    <t>TRANEXAMICO ACIDO 500MG TABLETA</t>
  </si>
  <si>
    <t>VERAPAMILO 120MG TABLETA</t>
  </si>
  <si>
    <t>WARFARINA SODICA 5MG TABLETA</t>
  </si>
  <si>
    <t>ENOXAPARINA SODICA 20MG/0.2ML JERINGA PRELLENADA</t>
  </si>
  <si>
    <t>ENOXAPARINA SODICA 40MG/0.4ML JERINGA PRELLENADA</t>
  </si>
  <si>
    <t>ENOXAPARINA SODICA 60MG/0.6ML JERINGA PRELLENADA</t>
  </si>
  <si>
    <t>METRONIDAZOL 500MG SOLUCION INYECTABLE</t>
  </si>
  <si>
    <t>TAMOXIFENO 20MG TABLETA</t>
  </si>
  <si>
    <t>OXITETRACICLINA + POLIMIXINA B</t>
  </si>
  <si>
    <t>(R) VORICONAZOL 200 MG TABLETA</t>
  </si>
  <si>
    <t>LOSARTAN + HIDROCLOROTIAZIDA 50MG+12.5MG TABLETA</t>
  </si>
  <si>
    <t>(R) TOPIRAMATO 50MG TABLETA</t>
  </si>
  <si>
    <t>(R) SOMATOSTATINA 3MG AMPOLLA</t>
  </si>
  <si>
    <t>LOSARTAN + HIDROCLOROTIAZIDA 100MG+25MG TABLETA</t>
  </si>
  <si>
    <t>(R) LEVOSIMENDAN 2.5MG/ML AMPOLLA</t>
  </si>
  <si>
    <t>(R) RITUXIMAB 500MG AMPOLLA</t>
  </si>
  <si>
    <t>ACETILCISTEINA 200MG SOBRE</t>
  </si>
  <si>
    <t>AMIODARONA 150MG AMPOLLA</t>
  </si>
  <si>
    <t>LITIO CARBONATO 300MG TABLETA</t>
  </si>
  <si>
    <t>LEVOMEPROMAZINA 4% SOLUCION ORAL</t>
  </si>
  <si>
    <t>ANFOTERICINA B 50MG AMPOLLA</t>
  </si>
  <si>
    <t>TRIAMCINOLONA 10MG/ML AMPOLLA</t>
  </si>
  <si>
    <t>VASELINA  500GR</t>
  </si>
  <si>
    <t xml:space="preserve">PETROLATO BLANCO 100G/100G </t>
  </si>
  <si>
    <t>CLORURO DE SODIO 0.9% X 100 ML BOLSA</t>
  </si>
  <si>
    <t>CLORURO DE SODIO 0.9% X 250 ML BOLSA</t>
  </si>
  <si>
    <t>CLORURO DE SODIO 0.9%X 1000ML BOLSA</t>
  </si>
  <si>
    <t>AMPICILINA + SULBACTAM 1.5G AMPOLLA</t>
  </si>
  <si>
    <t>TROPICAMIDA 1% SOLUCION OFTALMICA</t>
  </si>
  <si>
    <t>TRITICUM VULGARE -2 -FENOXIENATOL CREMA</t>
  </si>
  <si>
    <t>(R) LINEZOLID 600 MG TABLETA</t>
  </si>
  <si>
    <t>FLUMAZENIL 0.5MG/5ML AMPOLLA</t>
  </si>
  <si>
    <t>PIRIDOSTIGMINA BROMURO 60MG TABLETA</t>
  </si>
  <si>
    <t>NEOSTIGMINA METILSULFATO  SOLUCION INYEC</t>
  </si>
  <si>
    <t>CLONAZEPAM SOLU ORAL 2.5 MG / FCO.</t>
  </si>
  <si>
    <t>CEFTRIAXONA 1G POLVO PARA INYECCION</t>
  </si>
  <si>
    <t>CETILPIRIDINIO + BENOXINATO 1MG+0.2MG TABLETA</t>
  </si>
  <si>
    <t>FACTOR VIIA RECOMBINANTE 1MG 50KUI X VIAL</t>
  </si>
  <si>
    <t>HIOSCINA N BUTIL BROMURO + DIPIRONA 20MG+2.5G AMPOLLA</t>
  </si>
  <si>
    <t>BUTILBROMURO DE HIOSCINA + ACETAMINOFEN 10MG+325MG TABLETA</t>
  </si>
  <si>
    <t>HIOSCINA N-BUTIL BROMURO 20MG/ML SOLUCION INYECTABLE</t>
  </si>
  <si>
    <t>HIOSCINA N-BUTIL BROMURO 10MG TABLETA</t>
  </si>
  <si>
    <t>IPRATROPIO BROMURO + FENOTEROL 20MCG+50MCG / DOSIS INHALADOR</t>
  </si>
  <si>
    <t>FEXOFENADINA + FENILEFRINA 60MG+25MG TABLETA</t>
  </si>
  <si>
    <t xml:space="preserve">ETOMIDATO 20MG/10ML AMPOLLA </t>
  </si>
  <si>
    <t>(R) AZACITIDINA 100MG AMPOLLA</t>
  </si>
  <si>
    <t>(R) PREGABALINA 150MG TABLETA</t>
  </si>
  <si>
    <t>(R) LEVETIRACETAM 100MG/ML AMPOLLA X 5ML</t>
  </si>
  <si>
    <t>AMINOACIDOS 10% SOLUCION FRASCO PEDIATRICO</t>
  </si>
  <si>
    <t>(R) TENECTEPLASE 50MG VIAL</t>
  </si>
  <si>
    <t>(R) FENTANILO 100MCG/H PARCHE</t>
  </si>
  <si>
    <t>(R) BUPRENORFINA 35MCG/H PARCHE</t>
  </si>
  <si>
    <t>(R) PALIVIZUMAB 50MG AMPOLLA</t>
  </si>
  <si>
    <t>TOXOIDE DIFTERICO + TOXOIDE TETANICO 2UI+2UI 0.5ML JERINGA PRELLENADA</t>
  </si>
  <si>
    <t>(R) DUTASTERIDE 0.5MG CAPSULA</t>
  </si>
  <si>
    <t>HILANO G-F (HILANO A: HILANO B 9:1) 8MG/ML JERINGA PRELLENADA X 6ML</t>
  </si>
  <si>
    <t xml:space="preserve">INMUNOGLOBULINAS ESPECIFICAS NEUTRALIZANTES DEL VENENO GENERO CROTALUS Y BOTHROPS 10MG+70MG AMPOLLA </t>
  </si>
  <si>
    <t>(R) LOPINAVIR + RITONAVIR 80MG+20MG / 100ML SOLUCION ORAL</t>
  </si>
  <si>
    <t>(R) TICAGRELOR 90MG TABLETA</t>
  </si>
  <si>
    <t>FIBRINOGENO 72MG + TROMBINA HUMANA 500UI + CLORURO DE CALCIO 40µMOL X 2ML KIT</t>
  </si>
  <si>
    <t>METFORMINA 1000MG TABLETA DE LIBERACION RETARDADA</t>
  </si>
  <si>
    <t>SACCHAROMYCES BOULARDII 250MG SOBRE</t>
  </si>
  <si>
    <t>(R) PREGABALINA 300 MG CAPSULA</t>
  </si>
  <si>
    <t>CLORAMBUCIL 2MG TABLETA</t>
  </si>
  <si>
    <t>ACETAMINOFEN 250MG/5ML JARABE</t>
  </si>
  <si>
    <t>DICLOFENACO + TRAMADOL 25MG+25MG TABLETA</t>
  </si>
  <si>
    <t>ACETAMINOFEN 10MG/ML X 100ML SOLUCION INYECTABLE</t>
  </si>
  <si>
    <t>(R) TENOFOVIR + EMTRICITABINA 300MG+200MG TABLETA</t>
  </si>
  <si>
    <t>VACUNA CONTRA LA FIEBRE AMARILLA</t>
  </si>
  <si>
    <t>COLISTINA 150MG VIAL INYECTABLE</t>
  </si>
  <si>
    <t>VALSARTAN + AMLODIPINO 5MG+80MG TABLETA</t>
  </si>
  <si>
    <t>(R) PRAMIPEXOL ER 1.5MG TABLETA LIBERACION PROLONGADA</t>
  </si>
  <si>
    <t>(R) INSULINA ASPARTA 100UI/ML PLUMA PRELLENADA X 3ML</t>
  </si>
  <si>
    <t>GLUCOSA + AMINOACIDOS + LIPIDOS PERISFERICO X 1500ML BOLSA N4 E</t>
  </si>
  <si>
    <t>VACUNA CONJUGADA CONTRA DTPa + VPI + HIB + HB JERINGA PRELLENADA</t>
  </si>
  <si>
    <t>ESTERES ETILICO DE ACIDOS GRASOS YODADOS Y NO YODADOS 2.4G AMPOLLA</t>
  </si>
  <si>
    <t>(R) DESVENLAFAXINA 50MG TABLETA LIBERACION MODIFICADA</t>
  </si>
  <si>
    <t>ALCOHOL ETILICO 96°G.L 72.9ML/100ML FRASCO X 120ML</t>
  </si>
  <si>
    <t>MITOMICINA 20MG AMPOLLA</t>
  </si>
  <si>
    <t>DOXILAMINA +PIRIDOXINA 10MG+10MG TABLETA LIB.RETARD</t>
  </si>
  <si>
    <t>(R) LACOSAMIDA 100MG TABLETA</t>
  </si>
  <si>
    <t>POSACONAZOL 100MG TABLETA DE LIBERACION RETARDADA</t>
  </si>
  <si>
    <t>IODIXANOL 320MG I/ML FRASCO</t>
  </si>
  <si>
    <t>FENOL (10 %). 1 ML/100 MG. FCO X 10 ML.</t>
  </si>
  <si>
    <t>(R) PERTUZUMAB 420MG AMPOLLA</t>
  </si>
  <si>
    <t>POLIDOCANOL 1% AMPOLLA X 10ML</t>
  </si>
  <si>
    <t>ACETAMINOFEN + CODEINA 325MG+8MG TABLETA</t>
  </si>
  <si>
    <t>CEPA VIVA ATENUADA DEL VIRUS DE VARICELA-ZOSTER 19400UFP VIAL</t>
  </si>
  <si>
    <t>ACETAMINOFEN + CODEINA 325MG+30MG TABLETA</t>
  </si>
  <si>
    <t>(R) METOPROLOL SUCCINATO 25MG TABLETA LIBERACION PROLONGADA</t>
  </si>
  <si>
    <t>(R) PRAMIPEXOL 0.75MG TABLETA LIBERACION PROLONGADA</t>
  </si>
  <si>
    <t>(R) GABAPENTINA 300MG TABLETAS</t>
  </si>
  <si>
    <t>(R) IVABRADINA 5MG TABLETA</t>
  </si>
  <si>
    <t>(R) NARATRIPTAN 2.5MG TABLETA</t>
  </si>
  <si>
    <t xml:space="preserve">(R) RISPERIDONA 1MG/ML GOTAS FCO </t>
  </si>
  <si>
    <t>IOPROMIDA 370MGI/ML X 100ML</t>
  </si>
  <si>
    <t>TIOCOLCHICOCIDO 8MG TABLETA</t>
  </si>
  <si>
    <t>CLORHEXIDINA JABON 4% X 120CC</t>
  </si>
  <si>
    <t>GLUCONATO DE CLORHEXIDINA 2.3% SOLUCION</t>
  </si>
  <si>
    <t>(R) INMUNOGLOBULINA A+M+G (6MG+6MG+38MG) + PROTEINA DEL PLASMA HUMANO 50mg VIAL X 100ML</t>
  </si>
  <si>
    <t>(R) TOXINA BOTULINICA 100U AMPOLLA</t>
  </si>
  <si>
    <t>(R) ALPROSTADIL 20MCG AMPOLLA</t>
  </si>
  <si>
    <t>LEVOBUPIVACAINA CLORHIDRATO 0.75 % SIMPLE INYECTABLE</t>
  </si>
  <si>
    <t>OLIGOELEMENTOS AMPOLLA X 5ML</t>
  </si>
  <si>
    <t>(R) RITUXIMAB 100MG/10ML AMPOLLA</t>
  </si>
  <si>
    <t>(R) MOXIFLOXACINO 400MG/250ML AMPOLLA</t>
  </si>
  <si>
    <t>ASPARAGINASA 1000UI POLVO PARA RECONSTITUIR</t>
  </si>
  <si>
    <t>METOTREXATO SODICO 2.5MG TABLETA</t>
  </si>
  <si>
    <t xml:space="preserve">ACIDO ACETIL SALICILICO 500MG TABLETA </t>
  </si>
  <si>
    <t>(R) MEROPENEM 1G AMPOLLA</t>
  </si>
  <si>
    <t>ACICLOVIR UNGUENTO 5% TOPICO</t>
  </si>
  <si>
    <t>(R) DOCETAXEL 20MG/0.5ML AMPOLLA</t>
  </si>
  <si>
    <t>PROPILTIOURACILO 50 MG TABLETA</t>
  </si>
  <si>
    <t>METILPREDNISOLONA 4 MG TABLETA</t>
  </si>
  <si>
    <t>(R) AGRASTAT 0.25MG/ML VIAL</t>
  </si>
  <si>
    <t>(R) FONDAPARINUX SODICO 2.5 MG/0.5ML SLN INYECTABLE</t>
  </si>
  <si>
    <t>REMIFENTANIL 2MG AMPOLLA</t>
  </si>
  <si>
    <t>VITAMINA K 10MG/ML AMPOLLA</t>
  </si>
  <si>
    <t>PIPERACILINA + TAZOBACTAM 4.5G AMPOLLA</t>
  </si>
  <si>
    <t>ZOLPIDEM 10MG TABLETA</t>
  </si>
  <si>
    <t>DANAZOL 200MG TABLETAS</t>
  </si>
  <si>
    <t>LAMIVUDINA + ZIDOVUDINA 150MG+300MG TABLETA</t>
  </si>
  <si>
    <t>POLIMICINA+NEOMICINA+DEXAMETASONA 6000UI+3.5MG+1MG SOLUCION OFTALMICA</t>
  </si>
  <si>
    <t>CROMOGLICATO DE SODIO 2% SOLUCION OFTALMICA</t>
  </si>
  <si>
    <t>ENOXAPARINA SODICA 80MG/0.8ML JERINGA PRELLENADA</t>
  </si>
  <si>
    <t>(R) INMUNOGLOBULINA ANTIHEPATITIS B 50UI/1ml X 2ML AMPOLLA</t>
  </si>
  <si>
    <t>NISTATINA 100.000UI/G CREMA</t>
  </si>
  <si>
    <t>NITROGLICERINA 50MG/10ML SOLUCION INYECTABLE</t>
  </si>
  <si>
    <t>NITROFURAZONA 0.2G/100G CREMA TUBO</t>
  </si>
  <si>
    <t>METOTREXATO SODICO 500MG POLVO PARA RECONSTITU</t>
  </si>
  <si>
    <t>PREDNISOLONA 1% SOLUCION OFTALMICA FRASCO</t>
  </si>
  <si>
    <t>HIERRO PARENTERAL 100MG/5ML AMPOLLA</t>
  </si>
  <si>
    <t>POLIETILENGLICOL 3350 + ELECTROLITOS 105G+4.6G SOBRE X 110.1G</t>
  </si>
  <si>
    <t>LOPERAMIDA CLORHIDRATO 2MG TABLETA</t>
  </si>
  <si>
    <t>LORATADINA 5MG/5ML JARABE</t>
  </si>
  <si>
    <t>NIFEDIPINA 10MG CAPSULA</t>
  </si>
  <si>
    <t>RIFAMPICINA 300 MG CAPSULA</t>
  </si>
  <si>
    <t>PROPRANOLOL CLORHIDRATO 80MG TABLETA</t>
  </si>
  <si>
    <t>PROPRANOLOL CLORHIDRATO 40MG TABLETA</t>
  </si>
  <si>
    <t>ANATOXINA TETANICA PURIFICADA 10LfU VIAL 0.5ML</t>
  </si>
  <si>
    <t>ACETAMINOFEN  3.2G/100ML (3.2%) JARABE</t>
  </si>
  <si>
    <t>FRACCION FOSFOLIPIDA DE PULMON DE PORCINO 240MG 3ML AMPOLLA X 3ML</t>
  </si>
  <si>
    <t>VASOPRESINA 20UI/ML AMPOLLA</t>
  </si>
  <si>
    <t>SULFATO DE MAGNESIA POLVO</t>
  </si>
  <si>
    <t xml:space="preserve">DIFENHIDRAMINA 10MG/ML AMPOLLA </t>
  </si>
  <si>
    <t>OXIDO DE ZINC 16G + OXIDO DE HIERRO 0.23250G FRASCO X 120ML</t>
  </si>
  <si>
    <t>FENITOINA SODICA 125/5ML SUSPENSION ORAL</t>
  </si>
  <si>
    <t>FLUCONAZOL 50MG/5ML SUSPENSION ORAL</t>
  </si>
  <si>
    <t>FLUCONAZOL 200MG AMPOLLA</t>
  </si>
  <si>
    <t>FLUCONAZOL 200MG CAPSULA</t>
  </si>
  <si>
    <t>HEPARINA SODICA 5000UI/ML DECIMA</t>
  </si>
  <si>
    <t>HIDROXIDO DE MAGNESIO 8.5G/100ML FRASCO 120ML</t>
  </si>
  <si>
    <t>DIPIRONA MAGNESICA 2G AMPOLLA</t>
  </si>
  <si>
    <t>RANITIDINA (CLORHIDRATO) 150MG TABLETA</t>
  </si>
  <si>
    <t>(R) GEMCITABINA 200MG AMPOLLA</t>
  </si>
  <si>
    <t>(R) FLUDROCORTISONA 0.1 MG TABLETA</t>
  </si>
  <si>
    <t>(R) GEMCITABINA 1G AMPOLLA</t>
  </si>
  <si>
    <t>RANITIDINA (CLORHIDRATO) 300MG TABLETA</t>
  </si>
  <si>
    <t>TRIMETOPRIM + SULFAMETOXAZOL 180MG+400MG TABLETA</t>
  </si>
  <si>
    <t>TRIMETOPRIM + SULFAMETOXAZOL 160MG+800MG TABLETA</t>
  </si>
  <si>
    <t>VALPROICO SODICO 50MG/ML SOLUCION ORAL</t>
  </si>
  <si>
    <t>ISOFLURANO100% FRASCO 100ML</t>
  </si>
  <si>
    <t>FRACCION FOSFOLIPIDA DE PULMON DE PORCINO 240MG 3ML AMPOLLA X 1.5ML</t>
  </si>
  <si>
    <t>CIPROFLOXACINA 500MG TABLETA</t>
  </si>
  <si>
    <t>METILFENIDATO 10MG TABLETA</t>
  </si>
  <si>
    <t>MERCAPTOPURINA TABLETA  50 MG</t>
  </si>
  <si>
    <t>MILRINONA 10MG/10ML AMPOLLA</t>
  </si>
  <si>
    <t>CIPROFLOXACINO 750MG TABLETA</t>
  </si>
  <si>
    <t>JABON LIQUIDO ANTISEPTICO A BASE DE YODO BOLSA X 60ML</t>
  </si>
  <si>
    <t>(R) LINEZOLID 600MG/300ML INYECTABLE</t>
  </si>
  <si>
    <t>(R) CICLOSPORINA 100MG CAPSULA BLANDA</t>
  </si>
  <si>
    <t>(R) INDACATEROL +GLICOPIRRONIO 110MCG+50MCG CAPSULA PARA INHALAR X 30 CAPSULAS</t>
  </si>
  <si>
    <t>SUPLEMENTO VITAMINICO MULTIPLE VIALES X 5ML</t>
  </si>
  <si>
    <t>ACETATO BASICO DE ZINC + PRAMOXINA CLORHIDRATO 100MG+1MG / 100ML FRASCO</t>
  </si>
  <si>
    <t>ABACAVIR + LAMIVUDINA 600MG+300MG TABLETA</t>
  </si>
  <si>
    <t>LACOSAMIDA 10MG/ML AMPOLLA</t>
  </si>
  <si>
    <t>IOHEXOL ANHIDRO 647.10 MG EQUIVALENTE A 300MG YODO SOLUCION</t>
  </si>
  <si>
    <t>LIRAGLUTIDA 6MG/ML SOLUCION INYECTABLE</t>
  </si>
  <si>
    <t>(R) VORICONAZOL 50 MG TABLETAS</t>
  </si>
  <si>
    <t>GLUCOSA + AMINOACIDOS + LIPIDOS PERISFERICO X 1500ML N7</t>
  </si>
  <si>
    <t>FOSFOMICINA 4 GRAMOS LIOFILIZADO AMPOLLA</t>
  </si>
  <si>
    <t>(R) APIXABAN 2.5MG TABLETA</t>
  </si>
  <si>
    <t>DEXAMETASONA + CIPROFLOXACINO 1MG+3MG / ML GOTAS OTICAS</t>
  </si>
  <si>
    <t>(R) BUDESONIDA + FORMOTEROL 80MCG + 4.5MCG INHALADOR</t>
  </si>
  <si>
    <t>CLORHEXIDINA+ALCOHOL ETILICO 60ML ATOMIZADOR</t>
  </si>
  <si>
    <t>(R) RISPERIDONA 1MG/ML SOLUCION ORAL X 30ML</t>
  </si>
  <si>
    <t>(R) MESALAZINA 1000MG SOBRES</t>
  </si>
  <si>
    <t>ANFOTERICINA B LIPOSOMAL 50MG AMPOLLA</t>
  </si>
  <si>
    <t>MISOPROSTOL 50UG</t>
  </si>
  <si>
    <t>VANCOMICINA 250MG CAPSULA</t>
  </si>
  <si>
    <t>CALCIO + VITAMINA D 600MG+400UI TABLETA</t>
  </si>
  <si>
    <t>BUPIVACAINA CLORHIDRATO 0.5% VIAL</t>
  </si>
  <si>
    <t>CLORHEXIDINA GLUCONATO 20% + ALCOHOL ETILICO 70% BOLSA X 30ML</t>
  </si>
  <si>
    <t>(R) TAPENTADOL 100MG TABLETA LIBERACION PROLONGADA</t>
  </si>
  <si>
    <t>CLORHIDRATO DE OXICODONA 10MG TABLETA LIBERACION PROLONGADA</t>
  </si>
  <si>
    <t>IRBESARTAN + AMLODIPINO 300MG+10MG TABLETA</t>
  </si>
  <si>
    <t>(R) RASBURICASA 1.5MG/ML AMPOLLA</t>
  </si>
  <si>
    <t>BROMURO DE PINAVERIO + DIMETICONA 100MG+300MG CAPSULA</t>
  </si>
  <si>
    <t>(R) RITONAVIR 100MG CAPSULA</t>
  </si>
  <si>
    <t>(R) ATAZANAVIR 300MG CAPSULA</t>
  </si>
  <si>
    <t>(R) ACICLOVIR SODICO 250MG VIAL</t>
  </si>
  <si>
    <t>(R) CANDESARTAN CILEXETILO 8MG TABLETA</t>
  </si>
  <si>
    <t>ACETAMINOFEN 10MG/ML X 100ML AMPOLLA</t>
  </si>
  <si>
    <t>ELEMENTOS TRAZA 9 VIAL X 10ML</t>
  </si>
  <si>
    <t xml:space="preserve">VITAMINA D3 5600UI/ML GOTAS FRASCO X 10ML </t>
  </si>
  <si>
    <t>SULPIRIDA 50MG CAPSULA</t>
  </si>
  <si>
    <t>(R) ETORICOXIB 90MG TABLETA</t>
  </si>
  <si>
    <t>(R) APIXABAN 5MG TABLETA</t>
  </si>
  <si>
    <t>(R) QUETIAPINA 100MG TABLETA</t>
  </si>
  <si>
    <t>(R) TAPENTADOL 50MG TABLETA LIBERACION PROLONGADA</t>
  </si>
  <si>
    <t>CLORHEXIDINA GLUCONATO JABON 2% X 30 ML</t>
  </si>
  <si>
    <t>POLIDOCANOL 3% AMPOLLA X 10ML</t>
  </si>
  <si>
    <t>(R) INSULINA GLARGINA 100UI/ML APLICADOR 3ML</t>
  </si>
  <si>
    <t>SEVELAMER CLORHIDRATO 800 MG</t>
  </si>
  <si>
    <t>ROMIPLOSTIM 250 MCG</t>
  </si>
  <si>
    <t>FLUMAZENIL 0.5MG AMP</t>
  </si>
  <si>
    <t>SUBSALICILATO DE BISMUTO 1.7% (85MG/5ML) SUSPENSION ORAL</t>
  </si>
  <si>
    <t>PREGABALINA 20MG/ML SLN ORAL FCO X 105ML</t>
  </si>
  <si>
    <t>OSELTAMIVIR 75MG CAPSULAS</t>
  </si>
  <si>
    <t>CITRATO DE CALCIO + VITAMINA D 1500MG+200UI TABLETA</t>
  </si>
  <si>
    <t>TRIOXIDO DE ARSENICO 10MG/10ML AMP</t>
  </si>
  <si>
    <t>ACETAMINOFEN 325MG/TIOCOLCHICOSIDO 4MG</t>
  </si>
  <si>
    <t>CARBOXIMALTOSA DE HIERRO 500MG/10ML VIAL</t>
  </si>
  <si>
    <t>(R) ELTROMBOPAG OLAMINA 50MG TABLETA</t>
  </si>
  <si>
    <t>(R) IPILIMUMAB 5 MG /ML SOLUCION INYECTABLE</t>
  </si>
  <si>
    <t>SOLUCION DE ELECTROLITOS</t>
  </si>
  <si>
    <t>(R) PEMBROLIZUMAB 100MG/4ML AMPOLLA</t>
  </si>
  <si>
    <t>(R) LEUPROLIDE ACETATO 45MG AMPOLLA</t>
  </si>
  <si>
    <t>LINAGLIPTINA 2.5MG + METFORMINA 1000MG TABLETA</t>
  </si>
  <si>
    <t>SEVOFLURANO 250ML FRASCO</t>
  </si>
  <si>
    <t>(R) PREGABALINA 300MG TABLETA</t>
  </si>
  <si>
    <t>(R) GANCICLOVIR 500MG AMP</t>
  </si>
  <si>
    <t>CLORHEXIDINA GLUCONATO JABON 2% X 60ML</t>
  </si>
  <si>
    <t>RINGER Y LACTATO DE SODIO PARA IRRIGACION 3000ML BOLSA</t>
  </si>
  <si>
    <t>(R) INMUNOGLOBULINA HUMANA 10000ML/100ML</t>
  </si>
  <si>
    <t>VIRUS VIVOS ATENUADO DE SARAMPION + PAROTIDITIS + RUBEOLA JERINGA PRELLENADA</t>
  </si>
  <si>
    <t>(R) BICALUTAMIDA 150MG TABLETA</t>
  </si>
  <si>
    <t>TRAMADOL 50MG TABLETA LIBERACION PROLONGADA</t>
  </si>
  <si>
    <t>(R) LEVONORGESTREL 52MG SISTEMA INTRAUTERINO</t>
  </si>
  <si>
    <t>METOCLOPRAMIDA 10MG/100ML DE SODIO CLORURO AL 0.9 % MINIBOLSA</t>
  </si>
  <si>
    <t>(R) MOXIFLOXACINA CLORIDRATO 0.5% SOL OFT FCX5ML</t>
  </si>
  <si>
    <t>(R) DARUNAVIR 800MG CAPSULA</t>
  </si>
  <si>
    <t>ACIDO TRANEXAMICO 500MG/5ML AMPOLLA</t>
  </si>
  <si>
    <t>CISPLATINO 50MG/50ML POLVO PARA RECONSTITUIR</t>
  </si>
  <si>
    <t>ALIZAPRIDA 50 MG TABLETA</t>
  </si>
  <si>
    <t>VACUNA NEUMOCOCCICA CONJUGADA 13 VALENTE (DIFTERIA CRM 197 PROTEINA) X 0.5ML</t>
  </si>
  <si>
    <t>LEVODOPA + CARBIDOPA  25/100MG</t>
  </si>
  <si>
    <t>(R) DESMOPRESINA 15MCG/ML AMPOLLA</t>
  </si>
  <si>
    <t>(R) DORIPENEM 500MG AMPOLA</t>
  </si>
  <si>
    <t>GLUCOSA + AMINOACIDOS + LIPIDOS PERISFERICO X 1500ML BOLSA N9E</t>
  </si>
  <si>
    <t>TIAMINA + PIRIDOXINA + CIANOCOBALAMINA 100MG+100MG+10MG JERINGA PRELLENADA</t>
  </si>
  <si>
    <t>(R) PEMETREXED 500MG POLVO LIOFILIZADO AMPOLLA</t>
  </si>
  <si>
    <t>(R) TRASTUZUMAB 440MG AMPOLLA</t>
  </si>
  <si>
    <t xml:space="preserve">MEBENDAZOL 100MG/5ML SUSPENSION ORAL </t>
  </si>
  <si>
    <t>IFOSFAMIDA 1G AMPOLLA</t>
  </si>
  <si>
    <t>(R) METILPREDNISOLONA 500MG AMPOLLA</t>
  </si>
  <si>
    <t>PICOSULFATO DE SODIO 10MG/ACIDO CITRICO ANHIDRO 12G/OXIDO DE MAGNESIO LIVIANO 3.5G</t>
  </si>
  <si>
    <t>VACUNA POLISACARIDA NEISSERIA MENINGITIDIS SEROGRUPOS A,C,Y y W-135 + TOXOIDE TETANICO VIAL</t>
  </si>
  <si>
    <t>(R) DARATUMUMAB 100MG/5ML AMPOLLA</t>
  </si>
  <si>
    <t>CIANOCOBALAMINA 1MG/ML SOLUCION INYECTABLE</t>
  </si>
  <si>
    <t>(R) CARBAMAZEPINA 2% SUSPENSION</t>
  </si>
  <si>
    <t>(R) FLUDARABINA 50 MG AMPOLLA</t>
  </si>
  <si>
    <t>BISACODILO 5MG TBLETA LIBERACION RETARDADA</t>
  </si>
  <si>
    <t>REMIFENTANILO CLORHIDRATO 2mg POLVO LIOFILIZADO PARA RECONSTITUIR</t>
  </si>
  <si>
    <t>NITROGLICERINA 0.2MG/ML X 250ML EN DEXTROSA AL 5% SOLUCION INYECTABLE</t>
  </si>
  <si>
    <t>LORNOXICAM 8MG TABLETA</t>
  </si>
  <si>
    <t>(R) PACLITAXEL EN NANO PARTICULAS 100MG AMPOLLA</t>
  </si>
  <si>
    <t>CEFEPIME 1G AMOLLA</t>
  </si>
  <si>
    <t>NISTATINA + OXIDO DE ZINC 10MillonUI/100G+20G/100G CREMA X 40G</t>
  </si>
  <si>
    <t xml:space="preserve">PROPARACAINA 5MG/ML FRASCO GOTERO </t>
  </si>
  <si>
    <t>AMPICILINA 250MG/5ML POLVO PARA SUSPENSION</t>
  </si>
  <si>
    <t>CIPROHEPTADINA CLORHIDRATO 2MG/5ML JARABE X 120 ML</t>
  </si>
  <si>
    <t>BUPIVACAINA PESADA 20MG/4ML AMPOLLA</t>
  </si>
  <si>
    <t>(R) DEGARELIX ACETATO 120MG</t>
  </si>
  <si>
    <t>(R) FENOFIBRATO 200MG TB</t>
  </si>
  <si>
    <t>(R) BRENTUXIMAB 50MG VIAL</t>
  </si>
  <si>
    <t>(R) MIRABEGRON 25MG TABLETA DE LIBERACION PROLONGADA</t>
  </si>
  <si>
    <t>(R) EMPAGLIFLOZINA+CLORHIDRATO DE METFORMINA 12.5 MG / 1000 MG</t>
  </si>
  <si>
    <t>LEVODOPA 200MG + BENCERAZIDA 50MG TB</t>
  </si>
  <si>
    <t>ANTIGENO DEL VIRUS DE HEPATITIS B RECOMBINANTE 20µg/ML VIAL</t>
  </si>
  <si>
    <t>AMOXICILINA + ACIDO CLAVULINICO 250MG+62.5MG FRASCO</t>
  </si>
  <si>
    <t>(R) BICALUTAMIDA 50 MG</t>
  </si>
  <si>
    <t>(R) CAFEINA CITRATO 20MG/ML AMPOLLA X 3ML</t>
  </si>
  <si>
    <t xml:space="preserve">AMIKACINA SULFATO 500MG/2ML SOLUCION INYECTABLE </t>
  </si>
  <si>
    <t>CLORURO DE SODIO 0.9 % X 500ML BOLSA</t>
  </si>
  <si>
    <t>OTILONIO BROMURO 40MG TABLETA</t>
  </si>
  <si>
    <t>GLUTAMINA 200MG/100ML FRASCO</t>
  </si>
  <si>
    <t>INMUNOGLOBULINA HUMANA ENRIQUECIDA CON IGM 10 ML AMPOLLA</t>
  </si>
  <si>
    <t>SOLUCION MULTIELECTROLITOS X 500ML BOLSA</t>
  </si>
  <si>
    <t>INSULINA ZINC HUMANA 100UI/ML FRASCO X 10ML</t>
  </si>
  <si>
    <t>MULTIVITAMINAS POLVO LIOFILIZADO VIAL X 5ML</t>
  </si>
  <si>
    <t>ALCOHOL ETILICO 96°G.L 72.916ML/100ML BOTELLA X 700ML</t>
  </si>
  <si>
    <t>MISOPROSTOL 200MCG TABLETA</t>
  </si>
  <si>
    <t>(R) CAFEINA CITRATO 20MG/ML (EQ. CAFEINA 10MG/ML) AMPOLLA</t>
  </si>
  <si>
    <t>PALONOSETRÓN CLORHIDRATO 025MG/5ML SOLUCIÓN INYECTABLE</t>
  </si>
  <si>
    <t>(R) BENDAMUSTINA 100MG AMPOLLA</t>
  </si>
  <si>
    <t>HIDROXICLOROQUINA 200MG TABLETA</t>
  </si>
  <si>
    <t>(R) CARFILZOMIB 60MG AMPOLLA</t>
  </si>
  <si>
    <t>(R) OBINUTUZUMAB 1000MG/40ML AMPOLLA</t>
  </si>
  <si>
    <t>CEFTAZIDIMA AVIBACTAM 2G/0.5G</t>
  </si>
  <si>
    <t>RIFAXIMINA 550MG TB</t>
  </si>
  <si>
    <t>(R) DECITABINA 50 MG/VIAL</t>
  </si>
  <si>
    <t>CLONIXINATO DE LISINA + CICLOBENZAPRINA 125MG+5MG TABLETA</t>
  </si>
  <si>
    <t>ENALAPRIL MALEATO 20MG TABLETA</t>
  </si>
  <si>
    <t>(R) TAPENTADOL 25MG TABLETA LIBERACION PROLONGADA</t>
  </si>
  <si>
    <t>FOSAPREPITANT DIMEGLUMINA 245.3 MG EQUIVALENTE A FOSAPREPITANT</t>
  </si>
  <si>
    <t>VINBLASTINA 10MG AMPOLLA</t>
  </si>
  <si>
    <t>(R) POSACONAZOL 200MG/5ML SUSPENSION ORAL</t>
  </si>
  <si>
    <t>(R) DEFERASIROX COMPRIMIDOS DISPERSABLES 500 MG</t>
  </si>
  <si>
    <t>(R) NIVOLUMAB 100MG/ML X 10ML VIAL</t>
  </si>
  <si>
    <t>(R) NIVOLUMAB 40MG/ML X 4ML VIAL</t>
  </si>
  <si>
    <t>SUCCINILCOLINA 1G/10ML INYECCION</t>
  </si>
  <si>
    <t>VACUNA CONTRA DTPa + VPI + HIB + HB X 0.5ML</t>
  </si>
  <si>
    <t>CLOFARABINA 20MG/20ML</t>
  </si>
  <si>
    <t>FENILEFRINA CLORHIDRATO 10MG/ML AMPOLLA</t>
  </si>
  <si>
    <t>(R) DENOSUMAB 120MG/1.7ML VIAL</t>
  </si>
  <si>
    <t>VALSARTAN + SACUBITRILO 25.7MG+24.3MG TABLETA</t>
  </si>
  <si>
    <t>(R) TIMOLOL MALEATO 5MG/ML SOLUCION OFTALMICA</t>
  </si>
  <si>
    <t>SOLUCION TOPICA A BASE DE YODO FRASCO X 120ML</t>
  </si>
  <si>
    <t>(R) RITUXIMAB 1400 MG/11.7 M</t>
  </si>
  <si>
    <t>(R) INMUNOGLOBULINA G HUMANA INTRAVENOSA VIAL X 5G/100ML</t>
  </si>
  <si>
    <t>SMOFKABIVEN LIBRE DE ELECTROLITOS CENTRAL EMULSIÓN PARA INFUSIÓN BOLSA X 1.477ML</t>
  </si>
  <si>
    <t>GLICEROFOSFATO SÓDICO</t>
  </si>
  <si>
    <t>PICOSULFATO SODICO 7.5MG/ML GOTAS</t>
  </si>
  <si>
    <t>BETAMETILDIGOXINA 0.2MG/2ML AMPOLLA</t>
  </si>
  <si>
    <t>(R) CABAZITAXEL 60MG/1.5ML AMPOLLA</t>
  </si>
  <si>
    <t>(R) CEFTAROLINA FOSAMILO  600MG AMP</t>
  </si>
  <si>
    <t>RANOLAZINA 500 MG</t>
  </si>
  <si>
    <t>(R) PANITUMUMAB 20MG/ML AMPOLLA</t>
  </si>
  <si>
    <t>(R) DEFERASIROX 360MG TABLETA RECUBIERTA</t>
  </si>
  <si>
    <t>RIFAXIMINA 100MG/5ML SUSPENSION</t>
  </si>
  <si>
    <t>MEXAZOLAM 1MG TB</t>
  </si>
  <si>
    <t>BETA METILDIGOXINA 0.6MG/ML GOTAS</t>
  </si>
  <si>
    <t xml:space="preserve">ESFINTER URINARIO  ARTIFICIAL  AMS 800  IZ DE BOSTON SCIENTIFIC </t>
  </si>
  <si>
    <t xml:space="preserve">MALLA SIMBOTEX    30CM X 20M DE COVIDIEN </t>
  </si>
  <si>
    <t xml:space="preserve">ECHELON FLEX DE  60MM POWERED   DE JHONSON </t>
  </si>
  <si>
    <t xml:space="preserve"> MALLA SYMBOTEX COMPOSITE DE 20  X 15CM DECOVIDIEN</t>
  </si>
  <si>
    <t xml:space="preserve"> GRAPADORA LINEAR CUTTER 75 MM BLUE TLC75</t>
  </si>
  <si>
    <t xml:space="preserve"> GRAPADORA LINEAL CORTANTE DE 75MM DE JHONSON</t>
  </si>
  <si>
    <t xml:space="preserve">MALLA UNITAPE TPLUS RP MEDICAS </t>
  </si>
  <si>
    <t xml:space="preserve">ENGRAPADORA CIRCULAR ARTICULAD 33MM DE JHONSON </t>
  </si>
  <si>
    <t>NITRATO DE PLATA APLICADOR X 100 UNIDADES+</t>
  </si>
  <si>
    <t>INTEGRADOR A VAPOR</t>
  </si>
  <si>
    <t xml:space="preserve"> DETERGEN.ENZIMA. PROLYSTICA - ENDOZYME</t>
  </si>
  <si>
    <t>TIRA INDICADORA CLASE IV PEROXIDO</t>
  </si>
  <si>
    <t>CINTA INDICADORA STERRAD REF PCC071</t>
  </si>
  <si>
    <t>ROLLO TYVEK 70 X 100 REF: 2482</t>
  </si>
  <si>
    <t>ROLLO TYVEK 70 X 200 REF: 2484</t>
  </si>
  <si>
    <t>ROLLO TYVEK 70 X 250 REF:42425.</t>
  </si>
  <si>
    <t>ROLLO TYVEK 70X350 REF 42435</t>
  </si>
  <si>
    <t>ROLLO TYVEK 70 X 75 REF: 2481</t>
  </si>
  <si>
    <t>ROLLO TYVEK 70X420 REF 12442</t>
  </si>
  <si>
    <t xml:space="preserve">KIT OVEROL CAMPO POLAINA </t>
  </si>
  <si>
    <t>ROLLO A VAPOR STERRAD X 10 CMTS</t>
  </si>
  <si>
    <t>CIDEZIME DETERG.ENZIMATICO</t>
  </si>
  <si>
    <t>CIDEX OPA</t>
  </si>
  <si>
    <t>DETERGENTE ENZIMATICO BIO-CLEAN 4LT</t>
  </si>
  <si>
    <t>LECHE NAN H A.1</t>
  </si>
  <si>
    <t xml:space="preserve">SIMILAC SPC 30KCAL 2 OZ </t>
  </si>
  <si>
    <t>ARANDANO 560MG TABLETA</t>
  </si>
  <si>
    <t>FORMULAS PARA LACTANTES A BASE DE SOYA</t>
  </si>
  <si>
    <t>COLAGENO HIDROLIZADO SOBRE X 10 G</t>
  </si>
  <si>
    <t>LECHE MATERA FORTIFICADA  VIAL X 5ML</t>
  </si>
  <si>
    <t>UN</t>
  </si>
  <si>
    <t>BO</t>
  </si>
  <si>
    <t>TB</t>
  </si>
  <si>
    <t>SO</t>
  </si>
  <si>
    <t>TA</t>
  </si>
  <si>
    <t>DP</t>
  </si>
  <si>
    <t>PQ</t>
  </si>
  <si>
    <t>AM</t>
  </si>
  <si>
    <t>CA</t>
  </si>
  <si>
    <t>FR</t>
  </si>
  <si>
    <t>CO</t>
  </si>
  <si>
    <t>CJ</t>
  </si>
  <si>
    <t>JE</t>
  </si>
  <si>
    <t>SU</t>
  </si>
  <si>
    <t>PU</t>
  </si>
  <si>
    <t>OV</t>
  </si>
  <si>
    <t>IN</t>
  </si>
  <si>
    <t>TR</t>
  </si>
  <si>
    <t>MG</t>
  </si>
  <si>
    <t>GO</t>
  </si>
  <si>
    <t>CC</t>
  </si>
  <si>
    <t>TT</t>
  </si>
  <si>
    <t>GM</t>
  </si>
  <si>
    <t>GL</t>
  </si>
  <si>
    <t>TL</t>
  </si>
  <si>
    <t>002</t>
  </si>
  <si>
    <t>003</t>
  </si>
  <si>
    <t>004</t>
  </si>
  <si>
    <t>089</t>
  </si>
  <si>
    <t>001</t>
  </si>
  <si>
    <t>006</t>
  </si>
  <si>
    <t>PMA</t>
  </si>
  <si>
    <t>041</t>
  </si>
  <si>
    <t>085</t>
  </si>
  <si>
    <t>008</t>
  </si>
  <si>
    <t>MATERIAL ESPECIALIZADO Y/O QX</t>
  </si>
  <si>
    <t>MATERIAL QUIRURGICO</t>
  </si>
  <si>
    <t>MDTO VITAL NO DISPONIBLE</t>
  </si>
  <si>
    <t>MEDICAMENTOS</t>
  </si>
  <si>
    <t>OTRO MATERIAL QUIRURGICO</t>
  </si>
  <si>
    <t>PREPARACIONES MAGISTRALES</t>
  </si>
  <si>
    <t>SUMINISTROS Y MATERIAL ESTERIL</t>
  </si>
  <si>
    <t>SUPLEMENTO DIETARIO_NUTRICION</t>
  </si>
  <si>
    <t>UNIDAD</t>
  </si>
  <si>
    <t>TABLETA</t>
  </si>
  <si>
    <t>FRASCO</t>
  </si>
  <si>
    <t>SUPOSITORIO</t>
  </si>
  <si>
    <t>TUBO</t>
  </si>
  <si>
    <t>OVULO</t>
  </si>
  <si>
    <t>MIDAZOLAM 2MG/2ML</t>
  </si>
  <si>
    <t>SULFATO DE MAGNESIO 10% AMPOLLA</t>
  </si>
  <si>
    <t>(R) CITARABINA 1000MG/10ML (CYTALON)</t>
  </si>
  <si>
    <t>SOLUCION INYECTABLE</t>
  </si>
  <si>
    <t>CAPSULA DURA</t>
  </si>
  <si>
    <t>SUSPENSION ORAL</t>
  </si>
  <si>
    <t>TABLETA DE LIBERACION PROLONGADA</t>
  </si>
  <si>
    <t>SUSPENSION INYECTABLE</t>
  </si>
  <si>
    <t>SOLUCION ORAL</t>
  </si>
  <si>
    <t>SOLUCIÓN CONCENTRADA PARA INFUSIÓN</t>
  </si>
  <si>
    <t>POLVO LIOFILIZADO PARA RECONSTITUIR A SOLUCION INYECTABLE</t>
  </si>
  <si>
    <t>BERIPLAST P.SELLANTE X 1 MI.</t>
  </si>
  <si>
    <t>FIBRINOGENO+FACTOR XIII+APROTININA+TROMBINA+CLORURO DE CA 90MG+60U+1000KUI+500UI+5.9MG X 1ML</t>
  </si>
  <si>
    <t>POLVO ESTERIL PARA RECONSTITUIR A SOLUCION INYECTABLE</t>
  </si>
  <si>
    <t>SOLUCION TOPICA</t>
  </si>
  <si>
    <t>EMULSION INYECTABLE</t>
  </si>
  <si>
    <t>ROSUVASTATINA10MG/ACIDO FENOFIBRICO135MG</t>
  </si>
  <si>
    <t>CREMA TOPICA</t>
  </si>
  <si>
    <t>POLVO ESTERIL PARA RECONSTITUIR A SUSPENSIONINYECTABLE</t>
  </si>
  <si>
    <t>OLOPAT 0.2% SOLUCION OFTALMICA X 5ML</t>
  </si>
  <si>
    <t>OLOPATADINA 0.2% SOLUCION OFTALMICA</t>
  </si>
  <si>
    <t>SOLUCION OFTALMICA</t>
  </si>
  <si>
    <t>TABLETA CUBIERTA CON PELICULA</t>
  </si>
  <si>
    <t>(R) FLIXOTIDE 125MCG INHALADOR</t>
  </si>
  <si>
    <t>(R) FLUTICASONA PROPIONATO 125 MCG INHALADOR</t>
  </si>
  <si>
    <t>AEROSOLES</t>
  </si>
  <si>
    <t>TABLETA RECUBIERTA</t>
  </si>
  <si>
    <t>REYATAZ 200 MG CAPSULA</t>
  </si>
  <si>
    <t>ATAZANAVIR 200 MG CAPSULA</t>
  </si>
  <si>
    <t>CAPSULA BLANDA</t>
  </si>
  <si>
    <t>SUSPENSION OTICA</t>
  </si>
  <si>
    <t>SOLUCION BUCAL</t>
  </si>
  <si>
    <t>(R)PENTAGLOBIN 50ML FCO AMP</t>
  </si>
  <si>
    <t>INMUNOGLOBULINA HUMANA ENRIQUCIDA CON IG</t>
  </si>
  <si>
    <t>NATURET JALEA X 130 G.FCO.</t>
  </si>
  <si>
    <t>SEN 400 MG/5G DE JALEA</t>
  </si>
  <si>
    <t>JALEA</t>
  </si>
  <si>
    <t>PROFENID 100MG/2ML AMPOLLA</t>
  </si>
  <si>
    <t>KETOPROFENO 100MG/2ML AMPOLLA</t>
  </si>
  <si>
    <t>SOLUCIONNASAL</t>
  </si>
  <si>
    <t>(R) CANDESARTAN 8MG TABLETA</t>
  </si>
  <si>
    <t>JARABE</t>
  </si>
  <si>
    <t>TABLETA CUBIERTA (GRAGEA)</t>
  </si>
  <si>
    <t>POLVO PARA RECONSTITUIR A SUSPENSION ORAL</t>
  </si>
  <si>
    <t>POLVO PARA INHALACION</t>
  </si>
  <si>
    <t>SUSPENSION OFTALMICA</t>
  </si>
  <si>
    <t>CAPSULA DE LIBERACION PROLONGADA</t>
  </si>
  <si>
    <t>PROPOFOL FRASCO X 50 ML</t>
  </si>
  <si>
    <t>GRANULOS</t>
  </si>
  <si>
    <t>(R) ZINNAT 250MG/ML SUSPENSION ORAL</t>
  </si>
  <si>
    <t>(R) CEFUROXIMA 250MG/ML SUSPENSION ORAL</t>
  </si>
  <si>
    <t>TRANSDERMICOS</t>
  </si>
  <si>
    <t>FLOBACT 0.3% GOTAS OFTALMICAS FRASCO</t>
  </si>
  <si>
    <t>CIPROFLOXACINA CLORHIDRATO 0.3% FCO 5ML</t>
  </si>
  <si>
    <t>(R) VYTORIN 10/20 MG TABLETA</t>
  </si>
  <si>
    <t>(R) SIMVASTATINA 10MG + 20MG EZETIMIVE</t>
  </si>
  <si>
    <t>FASTFEN TABLETAS</t>
  </si>
  <si>
    <t>TRAMADOL HCL 37.5 MG+ACETAMINOFEN325MG</t>
  </si>
  <si>
    <t>(R) ATORVASTATINA 10MG TABLETA</t>
  </si>
  <si>
    <t>SISTEMAS DE LIBERACION</t>
  </si>
  <si>
    <t>POLVO PARA RECONSTITUIR A SOLUCION ORAL</t>
  </si>
  <si>
    <t>(R) JANUVIA 100 MG TABLETA</t>
  </si>
  <si>
    <t>(R) SITAGLIPTINA 100 MG TABLETA</t>
  </si>
  <si>
    <t>GEL ESTERIL INTRAOCULAR</t>
  </si>
  <si>
    <t>SOLUCION OTICA</t>
  </si>
  <si>
    <t>TABLETA MASTICABLE</t>
  </si>
  <si>
    <t>SUSPENSION NASAL</t>
  </si>
  <si>
    <t>POLVO LIOFILIZADO</t>
  </si>
  <si>
    <t>UNGUENTO PROCTOLOGICO</t>
  </si>
  <si>
    <t>(R) ESTERMAX CREMA VAGINAL TUBO X 40G</t>
  </si>
  <si>
    <t>(R) ESTROGENOS CONJUGADOS 0.625MG/G CREMA VAGINAL</t>
  </si>
  <si>
    <t>CREMA VAGINAL</t>
  </si>
  <si>
    <t>LOCION</t>
  </si>
  <si>
    <t>TABLETA CON CUBIERTA ENTERICA CON PELICULA</t>
  </si>
  <si>
    <t>XILOCAINA 1 % S.E. C.C .</t>
  </si>
  <si>
    <t>LIDOCAINA CLORHIDRATO 1% S.E C.C</t>
  </si>
  <si>
    <t>(R) SERETIDE 25/125 MCG INHALADOR 120 DOSIS</t>
  </si>
  <si>
    <t>(R) SALMETEROL+FLUTICASONA 25/125 MCG INHALADOR</t>
  </si>
  <si>
    <t>SUSPENSION PARA INHALACION</t>
  </si>
  <si>
    <t>(R) CITARABINA 100MG AMPOLLA</t>
  </si>
  <si>
    <t>(R) CITARABINA 100MG POLVO PARA RECONSTITUIR</t>
  </si>
  <si>
    <t>POLVO</t>
  </si>
  <si>
    <t>(R) OPTIRAY 320MG X 100ML X CC</t>
  </si>
  <si>
    <t>(R) IOVERSOL 678MG JERINGAS POWER INJECTOR X 100ML X CC</t>
  </si>
  <si>
    <t>(R) ATORVASTATINA 20MG TABLETA</t>
  </si>
  <si>
    <t>(R) FLIXOTIDE OSP 250MCG INHALADOR</t>
  </si>
  <si>
    <t>(R) FLUTICASONA PROPIONATO 250 MCG INHALADOR</t>
  </si>
  <si>
    <t>(R) CEFUROXIMA 500MG TABLETA</t>
  </si>
  <si>
    <t>TABLETA DISPERSABLE</t>
  </si>
  <si>
    <t>ELIXIR</t>
  </si>
  <si>
    <t>SECNIDAL X 500MG SUSPENSION</t>
  </si>
  <si>
    <t>SECNIDAZOL 500MG SUSPENSION</t>
  </si>
  <si>
    <t>AGUA DESTILADA USP X 500ML - C.C. REF: ARB0303</t>
  </si>
  <si>
    <t>LIQUIDO ESTERIL PARA INYECCION (AGUA)</t>
  </si>
  <si>
    <t>SUSPENSION PARA ADMINISTRAR POR VIA RECTAL</t>
  </si>
  <si>
    <t>COMPRIMIDO</t>
  </si>
  <si>
    <t>TABLETA ORODISPERSABLE</t>
  </si>
  <si>
    <t>SOLUCION PARA INHALACION</t>
  </si>
  <si>
    <t>ABACAVIR 300 MG TABLETA</t>
  </si>
  <si>
    <t>(R) FLIXOTIDE OSP 50MCG INHALADOR</t>
  </si>
  <si>
    <t>(R) FLUTICASONA PROPIONATO 50 MCG INHALADOR</t>
  </si>
  <si>
    <t>LEVOTIROXINA SODICA 75 MCG TABLETA</t>
  </si>
  <si>
    <t>SYNTHROID X 125 MG TABLETA</t>
  </si>
  <si>
    <t>LEVOTIROXINA 125 MCG TABLETA</t>
  </si>
  <si>
    <t>(R) LAMICTAL 50MG TABLETA DISPERSABLE</t>
  </si>
  <si>
    <t>(R) LAMOTRIGINA 50MG TABLETA DISPERSABLE</t>
  </si>
  <si>
    <t>(R) EFAVIRENZ 600MG TABLETA</t>
  </si>
  <si>
    <t>UNGUENTO TOPICO</t>
  </si>
  <si>
    <t>(R) DURATOCINA 100MCG/ML AMPOLLA</t>
  </si>
  <si>
    <t>(R) CARBETOCINA 100MCG/ML AMPOLLA</t>
  </si>
  <si>
    <t>(R) ONBRIZE BREEZHALER INH 150MCG X 30 CAPSULAS</t>
  </si>
  <si>
    <t>(R) INDACATEROL 150 MCG CAPSULA PARA INHALAR X 30 CAPSULAS</t>
  </si>
  <si>
    <t>GEL TOPICO</t>
  </si>
  <si>
    <t>SUSPENSION PARA NEBULIZACION</t>
  </si>
  <si>
    <t>TABLETA DE LIBERACION RETARDADA</t>
  </si>
  <si>
    <t>SOLUCION PARA USO TRANSDERMICO(PARCHE)</t>
  </si>
  <si>
    <t>ALKERAN 2MG  TABLETAS</t>
  </si>
  <si>
    <t>MELFALAN 2MG  TABLETAS</t>
  </si>
  <si>
    <t>VITALIPID N ADULTO AMPOLLA</t>
  </si>
  <si>
    <t>VITAMINAS LIPOSOLUBLES AMPOLLA</t>
  </si>
  <si>
    <t>SOLUCION ESTERIL PARA DIÁLISIS PERITONEAL</t>
  </si>
  <si>
    <t>(R) SPIRIVA RESPIMAT 2.5MCG/PUFF (5MCG/DOSIS) INHALADOR</t>
  </si>
  <si>
    <t>(R) TIOTROPIO BROMURO 2.5MCG/PUFF (5MCG/DOSIS) INHALADOR RESPIMAT</t>
  </si>
  <si>
    <t>(R) TRAYENTA 5MG TABLETA</t>
  </si>
  <si>
    <t>(R) LINAGLIPTINA 5MG TABLETA</t>
  </si>
  <si>
    <t>POLVO PARA SOLUCIÓN INYECTABLE</t>
  </si>
  <si>
    <t>BUPINEST 0.75% PESADO AMPOULEPACK 4ML</t>
  </si>
  <si>
    <t>BUPIVACAINA + GLUCOSA 0.75% AMPOULEPACK</t>
  </si>
  <si>
    <t>AMINOVEN 10 % FRASCO X 1000ML</t>
  </si>
  <si>
    <t>AMINOACIDOS 10% SOLUCION FRASCO X 1000ML</t>
  </si>
  <si>
    <t>IMPLANTE</t>
  </si>
  <si>
    <t>BUPIVACAINA 0.5% SIN EPIN. C.C</t>
  </si>
  <si>
    <t xml:space="preserve">BUPIVACAINA 0.5% SIN EPIN. C.C  </t>
  </si>
  <si>
    <t>(R) SYMBICORT TURBOHALER 320MCG+9MCG INHALADOR</t>
  </si>
  <si>
    <t>(R) BUDESONIDA + FORMOTEROL 320MCG + 9MCG INHALADOR</t>
  </si>
  <si>
    <t>DEXTROSA AL 5% BOLSA X 100ML REF ARB0060</t>
  </si>
  <si>
    <t>SOLUCION PARA ADMINISTRAR POR VIA RECTAL</t>
  </si>
  <si>
    <t>SOLUCION ESTERIL PARA IRRIGACION</t>
  </si>
  <si>
    <t>TABLETA EFERVESCENTE</t>
  </si>
  <si>
    <t>(R) TIENAM 500MG+500MG VIAL</t>
  </si>
  <si>
    <t>(R) IMIPENEM + CILASTATINA 500MG+500MG VIAL</t>
  </si>
  <si>
    <t>INYECTABLES</t>
  </si>
  <si>
    <t>DICLOFENAC 1% GEL TUBO X 50G</t>
  </si>
  <si>
    <t>DICLOFENACO 1% GEL TUBO</t>
  </si>
  <si>
    <t>(R) SYMBICORT TURBOHALER 160MCG+4.5MCG INHALADOR X 60 DOSIS.</t>
  </si>
  <si>
    <t>(R) BUDESONIDA + FORMOTEROL 160MCG + 4.5MCG INHALADOR</t>
  </si>
  <si>
    <t>TAVEGYL 1MG TABLETA</t>
  </si>
  <si>
    <t>CLEMESTINA 1MG TABLETA</t>
  </si>
  <si>
    <t>(R) PROLUTON DEPOT 250MG AMPOLLA</t>
  </si>
  <si>
    <t>TIAMINA 300MG TABLETAS</t>
  </si>
  <si>
    <t>TIAMINA 300MG TABLETA</t>
  </si>
  <si>
    <t>(R) BETOPROLOL 50MG TABLETA</t>
  </si>
  <si>
    <t>(R) METOPROLOL TARTRATO 50MG TABLETA</t>
  </si>
  <si>
    <t>UNGUENTO OFTALMICO</t>
  </si>
  <si>
    <t>TABLETA DE LIBERACIÓN MODIFICADA</t>
  </si>
  <si>
    <t>POLVO MEDICADO PARA USO TOPICO</t>
  </si>
  <si>
    <t>(R) IPRASYNT 20MCG/DOSIS INHALADOR</t>
  </si>
  <si>
    <t>(R) IPRATROPIO BROMURO 20MCG/DOSIS INHALADOR</t>
  </si>
  <si>
    <t>SOLUCION PARA NEBULIZACION</t>
  </si>
  <si>
    <t>(R) CITARABINA 500MG AMPOLLA</t>
  </si>
  <si>
    <t>(R) CITARABINA 500MG POLVO PARA RECONSTITUIR</t>
  </si>
  <si>
    <t>(R) SERETIDE OSP 25/250 MCG INHALADOR</t>
  </si>
  <si>
    <t>(R) SALMETEROL+FLUTICASONA 25/250 MCG INHALADOR</t>
  </si>
  <si>
    <t>(R) SERETIDE OSP 25/50 MCG INHALADOR X 120 DOSIS.</t>
  </si>
  <si>
    <t>(R) SALMETEROL+FLUTICASONA 25/50 MCG INHALADOR</t>
  </si>
  <si>
    <t>(R) BERODUAL 0.25MG+0.5MG / ML SOLUCION PARA NEBULIZAR FCO X 20ML</t>
  </si>
  <si>
    <t>(R) IPRATROPIO BROMURO + FENOTEROL 0.25MG+0.5MG / ML SOLUCION PARA NEBULIZAR</t>
  </si>
  <si>
    <t>(R) AVAMYS 27.5MCG/DOSIS SPRAY NASAL</t>
  </si>
  <si>
    <t>(R) FLUTICASONA FUROATO 27.5MCG/DOSIS SPRAY NASAL</t>
  </si>
  <si>
    <t>SOLUVIT N VIAL X 10ML</t>
  </si>
  <si>
    <t>VITAMINAS HIDROSOLUBLES AMPOLLA X 10ML</t>
  </si>
  <si>
    <t>(R) RACEPINEFRINA 2.25% VIAL 0.5ML</t>
  </si>
  <si>
    <t>(R) RACEPINEFRINA 2.25% VIAL</t>
  </si>
  <si>
    <t>(R) ISOKLON 3MG TABLETA</t>
  </si>
  <si>
    <t>(R) ESZOPICLONA 3MG TABLETA</t>
  </si>
  <si>
    <t>(R) ATORVASTATINA 40MG TABLETA</t>
  </si>
  <si>
    <t>(R) IRUXOL 1.2 TUBO X 20G</t>
  </si>
  <si>
    <t>(R) COLAGENASA 120UI/100G UNGÜENTO TUBO</t>
  </si>
  <si>
    <t>(R) ANDROCUR 50MG TABLETA</t>
  </si>
  <si>
    <t>(R) CIPROTERONA 50MG TABLETA</t>
  </si>
  <si>
    <t>(R) CELECOXIB 200MG CAPSULA</t>
  </si>
  <si>
    <t>(R) NIMBIUM 10MG AMPOLLA</t>
  </si>
  <si>
    <t>(R) BESILATO DE CISATRACURIO 10MG AMPOLLA</t>
  </si>
  <si>
    <t>(R) FRAGMIN 5000UI SOLUCION INYECTABLE</t>
  </si>
  <si>
    <t>(R) DALTEPARINA SODICA 5000UI SOLUCION INYECTABLE</t>
  </si>
  <si>
    <t>LEVOFLOXACINA 500MG/100ML SOLUCION INYECTABLE</t>
  </si>
  <si>
    <t>PIRANTEL PAMOATO 250MG/5ML SUSPENSION</t>
  </si>
  <si>
    <t>PIRANTEL 250MG/5ML SUSPENSION</t>
  </si>
  <si>
    <t>(R) TRANDATE 5MG/ML VIAL X 20ML</t>
  </si>
  <si>
    <t>(R) LABETALOL 5MG/ML VIAL X 20ML</t>
  </si>
  <si>
    <t>CUROSURF 240MG/3ML AMPOLLA</t>
  </si>
  <si>
    <t>SUSPENSION TOPICA</t>
  </si>
  <si>
    <t>TINIDAZOL 200MG/ML SUSPENSION ORAL</t>
  </si>
  <si>
    <t>(R) FRAGMIN 2500UI SOLUCION INYECTABLE</t>
  </si>
  <si>
    <t>(R) DALTEPARINA SODICA 2500UI SOLUCION INYECTABLE</t>
  </si>
  <si>
    <t>DIANEAL CON DEXTROSA 2.5% X 2L</t>
  </si>
  <si>
    <t>SOLUCION PARA DIALISIS PERITONEAL 2.5% X 2L</t>
  </si>
  <si>
    <t>ISOFLURANO 100% X CC</t>
  </si>
  <si>
    <t>DIPRIVAN 1% AMPOLLA</t>
  </si>
  <si>
    <t xml:space="preserve">PROPOFOL 10MG/ML </t>
  </si>
  <si>
    <t>CUROSURF 120MG/1.5ML AMPOLLA</t>
  </si>
  <si>
    <t>SUSPENSIONES</t>
  </si>
  <si>
    <t>(R) FRAGMIN 7500UI ANTI-XA/0.3ML SOLUCION INYECTABLE</t>
  </si>
  <si>
    <t>(R) DALTEPARINA SODICA 7500UI SOLUCION INYECTABLE</t>
  </si>
  <si>
    <t>WESCOHEX 270 VALVULA NEBULIZADORA FCO X 60ML</t>
  </si>
  <si>
    <t>TABLETA VAGINAL</t>
  </si>
  <si>
    <t>(R) SEEBRI BREEZHALER 50MCG/DOSIS CAPSULA X 30</t>
  </si>
  <si>
    <t>(R) BROMURO DE GLICOPIRRONIO 50MCG/DOSIS CAPSULA X 30</t>
  </si>
  <si>
    <t>BENZOATO DE SODIO 250 MG/ML</t>
  </si>
  <si>
    <t>(R) CISATRACURIO 10MG/5ML AMPOLLA</t>
  </si>
  <si>
    <t>NULANZA INFUSION N VIAL X 10ML</t>
  </si>
  <si>
    <t>(R) RHOPHYLAC 300MCG JER PRELLENA X 2ML</t>
  </si>
  <si>
    <t>(R) INMUNOGLOBULINA HUMANA ANDI D 300MCG JER PRELLENA X 2ML</t>
  </si>
  <si>
    <t>CLENOX 80MG JER PRELLENA</t>
  </si>
  <si>
    <t>ENOXAPARINA 80MG JER PRELLENA</t>
  </si>
  <si>
    <t>CLENOX 60MG JER PRELLENA</t>
  </si>
  <si>
    <t>ENOXAPARINA 60MG JER PRELLENA</t>
  </si>
  <si>
    <t>TRAVASOL AL 10% SIN ELECTROLITOS X 500ML</t>
  </si>
  <si>
    <t>AMINOACIDOS AL 10% SIN ELECTROLITOS X 500ML</t>
  </si>
  <si>
    <t>(R) INCRUSE® ELLIPTA® 62.5 MCG POLVO PARA INHALACION</t>
  </si>
  <si>
    <t>(R) BROMURO DE UMECLIDINIO EQUIVALENTE A UMECLIDINIO</t>
  </si>
  <si>
    <t>CLENOX 40MG JER PRELLENA</t>
  </si>
  <si>
    <t>ENOXAPARINA 40MG JER PRELLENA</t>
  </si>
  <si>
    <t>CLENOX 20MG JERINGRA PRELLENA</t>
  </si>
  <si>
    <t>ENOXAPARINA 20MG JERINGRA PRELLENA</t>
  </si>
  <si>
    <t>(R) ESOMEPRAZOL 40MG/1.5ML SOLUCION INYECTABLE</t>
  </si>
  <si>
    <t>(R) FASENRA® 30 MG SOLUCIÓN INYECTABLE EN JERINGA PRECARGADA.</t>
  </si>
  <si>
    <t>(R) BENRALIZUMAB 30 MG SOLUCIÓN INYECTABLE EN JERINGA PRECARGADA.</t>
  </si>
  <si>
    <t>(R) JARDIANCE® 25 MG</t>
  </si>
  <si>
    <t>(R) EMPAGLIFOZINA  25 MG</t>
  </si>
  <si>
    <t>ROXICAINA SIMPLE 2% FCO X 50ML</t>
  </si>
  <si>
    <t>LIDOCAINA SIMPLE 2% FCO X 50ML</t>
  </si>
  <si>
    <t>CICLOBENZAPINA 10MG TB</t>
  </si>
  <si>
    <t>VELETRI 1.5MG/10ML VIAL</t>
  </si>
  <si>
    <t>EPOPROSTENOL 1.5MG/10ML VIAL</t>
  </si>
  <si>
    <t>GLYTRIN® 400 MCG SPRAY SUBLINGUAL</t>
  </si>
  <si>
    <t>TRINITRATO DE GLICEROL 400mcg SPRAY SUBLINGUAL</t>
  </si>
  <si>
    <t>SOLUCIÓN SUBLINGUAL</t>
  </si>
  <si>
    <t>(R) STYMA 50GM TABLETA</t>
  </si>
  <si>
    <t>DESVENLAFAXINA  50GM TABLETA</t>
  </si>
  <si>
    <t>VIMPAT 10MG/ML SOLUCION ORAL</t>
  </si>
  <si>
    <t>LACOSAMIDA 10MG/ML SOLUCION ORAL</t>
  </si>
  <si>
    <t>(R) IOVERSOL 320mg VIAL X 100ML</t>
  </si>
  <si>
    <t>SOLUCIÓN PARA INFUSIÓN</t>
  </si>
  <si>
    <t>(R) CYRAMZA 100MG/10ML AMPOLLA</t>
  </si>
  <si>
    <t>(R) RAMUCIRUMAB 10MG/10ML AMPOLLA</t>
  </si>
  <si>
    <t>(R) OPTIRAY 320mg VIAL X 200ML</t>
  </si>
  <si>
    <t>(R) IOVERSOL 320mg VIAL X 200ML</t>
  </si>
  <si>
    <t>(R) CLOLAR 1 MG/ML SOLUCION CONCENTRADA PARA INFUSION</t>
  </si>
  <si>
    <t>(R) CLOFARABINA 1MG/ML SOLUCION CONCENTRADA PARA INFUSION</t>
  </si>
  <si>
    <t>HIDROTEN 25MG TABLETA</t>
  </si>
  <si>
    <t>CLORTALIDONA 25MG</t>
  </si>
  <si>
    <t>(R) RELVAR ELLIPTA 100MCG/25MCG</t>
  </si>
  <si>
    <t>(R)FUROATO DE FLUTICASONA TRIFENATATO DE VILANTEROL 100MCG/25MCG</t>
  </si>
  <si>
    <t>(R) UMECLIDINIO + VILANTEROL 62.5MCG+25MCG / DOSIS INHALADOR</t>
  </si>
  <si>
    <t>MIDAZOLAM 5mg/ml</t>
  </si>
  <si>
    <t>WESCOHEX JABON 2% BOLSA X 60ML</t>
  </si>
  <si>
    <t>DUO-DECADRON SUSPENSIÓN INYECTABLE 1 ML</t>
  </si>
  <si>
    <t>DEXAMETASONA ACETATO 8MG + DEXAMETASONA SODIO FOSFATO 2MG SUSPENSIÓN INYECTABLE 1 ML</t>
  </si>
  <si>
    <t>IMPLANTES Y SISTEMAS INTRAUTERINOS E INTRAOCULARES</t>
  </si>
  <si>
    <t>NOREPINEFRINA 4 MG/4ML</t>
  </si>
  <si>
    <t>TRIUMEQ® 50 MG / 600 MG / 300 MG</t>
  </si>
  <si>
    <t>LAMIDUBINA ABACAVIR Y DOLUTEGRAVIR 50 MG / 600 MG / 300 MG</t>
  </si>
  <si>
    <t>PARACETAMOL 10MG/ML FCO X 50ML</t>
  </si>
  <si>
    <t>AGUA ESTERIL SOL INY  AMP X 5ML</t>
  </si>
  <si>
    <t>SURGICEL POWDER 3.0 GR</t>
  </si>
  <si>
    <t>(R) OMALIZUMAB 150MG JERINGA PRELLENADA (XOLAIR)</t>
  </si>
  <si>
    <t>FITOSTIMOLINE SPRAY X 30ML</t>
  </si>
  <si>
    <t>FARMA D 5000 UI</t>
  </si>
  <si>
    <t>VITAMINA D3 5000 UI</t>
  </si>
  <si>
    <t>(R) FORXIGA 10 MG COMPRIMIDOS RECUBIERTOS</t>
  </si>
  <si>
    <t>(R) DAPAGLIFLOZINA 10 MG COMPRIMIDOS RECUBIERTOS</t>
  </si>
  <si>
    <t>(R) ALPHAGAN 0.2% SLN OFTALMICA FCO X 5ML</t>
  </si>
  <si>
    <t>TABLETA CON RECUBRIMIENTO ENTÉRICO</t>
  </si>
  <si>
    <t>(R) DUODART® CAPSULAS</t>
  </si>
  <si>
    <t>(R) DUTASTERIDA 0.5MG CLORHIDRATO DE TAMSULOSINA 0.4MG</t>
  </si>
  <si>
    <t>MIDAZOLAM 50MG/10ML</t>
  </si>
  <si>
    <t>(R) ADENOSINA 6MG/2ML SLN INYECTABLE</t>
  </si>
  <si>
    <t>(R) LABETALOL CLORHIDRATO 5MG/ML VIAL X 20ML</t>
  </si>
  <si>
    <t>DIFENHIDRAMINA 50MG/5ML AMPOLLA</t>
  </si>
  <si>
    <t>SYNTHROID 50MG TA</t>
  </si>
  <si>
    <t>(R) IMIPENEM 05G + CILASTATINA 05G AMPOLLA</t>
  </si>
  <si>
    <t>(R) OPTIRAY 320 JERINGA X 50ML CC</t>
  </si>
  <si>
    <t>(R) IOVERSOL 320 JERINGA X 50ML CC</t>
  </si>
  <si>
    <t>(R) OPTIRAY 320 JERINGA INYECTOR X 50ML CC</t>
  </si>
  <si>
    <t>(R) IOVERSOL 320 JERINGA INYECTOR X 50ML CC</t>
  </si>
  <si>
    <t>(R) IOVERSOL 320 JERINGA X 75 ML CC</t>
  </si>
  <si>
    <t>(R) EMTRIFOVIR 300/200 MG TABLETAS RECUBIERTA.</t>
  </si>
  <si>
    <t>(R) TENOFOVIR DISOPROXIL FUMARATO 300/ EMTRICITABINA200 MG TABLETAS RECUBIERTA.</t>
  </si>
  <si>
    <t>SUMICLAR 500MG VIAL</t>
  </si>
  <si>
    <t>CLARITROMICINA 500MG VIAL</t>
  </si>
  <si>
    <t>CREON CÁPSULAS 25000</t>
  </si>
  <si>
    <t>PANCREATINA CÁPSULAS 25000</t>
  </si>
  <si>
    <t>(R) QUETIAPINA 25MG TB</t>
  </si>
  <si>
    <t>(R) JARIT 100MG TB</t>
  </si>
  <si>
    <t>(R) PROGESTERONA 100MG TB</t>
  </si>
  <si>
    <t>CÁPSULA BLANDA TWIST OFF</t>
  </si>
  <si>
    <t>XULTOPHY® SOLUCION PARA INYECCIÓN</t>
  </si>
  <si>
    <t>INSULINA DEGLUDEC 100UI / LIRAGLUTIDA 3.6MG  SOLUCION PARA INYECCIÓN</t>
  </si>
  <si>
    <t>(R) PRECEDEX 400MCG  X 100ML</t>
  </si>
  <si>
    <t>(R) DEXMEDETOMIDINA 400MCG  X 100ML</t>
  </si>
  <si>
    <t>MORFINA CLORHIDRATO 50MG/5ML</t>
  </si>
  <si>
    <t>PREDNISOLONA 1MG/ML SUSPENSION ORAL</t>
  </si>
  <si>
    <t>(R) TRESIBA 100UI/ML PLUMA PRELLENADA</t>
  </si>
  <si>
    <t>(R) INSULINA DEGLUDEC 100UI/ML PLUMA PRELLENADA</t>
  </si>
  <si>
    <t>(R) RYDAPT® 25MG CAPSULA</t>
  </si>
  <si>
    <t>(R) MIDOSTAURINA 25MG CAPSULA</t>
  </si>
  <si>
    <t>(R) DEXDOR 400MCG/4ML AMPOLLA</t>
  </si>
  <si>
    <t>(R) DEXMEDETOMIDINA 400MCG/4ML AMPOLLA</t>
  </si>
  <si>
    <t>(R) ENTRESTO 25.7MG+24.3MG TABLETA</t>
  </si>
  <si>
    <t>(R) POSTDAY 0.75MG TB</t>
  </si>
  <si>
    <t>(R) LEVONOGESTREL  0.75MG TB</t>
  </si>
  <si>
    <t>FLUCONAZOL 200MG/100ML INYECTABLE</t>
  </si>
  <si>
    <t>FOLINATO DE CALCIO 350MG AMPOLLA POLVO LIOFILIZADO</t>
  </si>
  <si>
    <t>FENTANILO 0.1MG/2ML AMPOLLA</t>
  </si>
  <si>
    <t>(R) OPTIRAY 320 JERINGA X 125ML</t>
  </si>
  <si>
    <t>(R) IOVERSOL 320 JERINGA X 125ML</t>
  </si>
  <si>
    <t>CASACINE 0.025% TUBO X 20 G</t>
  </si>
  <si>
    <t>IOPROMIDA 300mg/200ml</t>
  </si>
  <si>
    <t>OMNIPAQUE 300MG / 100ML</t>
  </si>
  <si>
    <t>IOHEXOL ANHIDRO 300MG / 100ML</t>
  </si>
  <si>
    <t>REMIFENTANIL 2ML/ML</t>
  </si>
  <si>
    <t>PEPRED SUSPENSION 1MG/ ML</t>
  </si>
  <si>
    <t>PREDNISOLONA SUSPENSION 1MG/ML</t>
  </si>
  <si>
    <t>(R) INSULINA TOUJEO 300UI X 1.5ML SOLOSTAR</t>
  </si>
  <si>
    <t>TIOSULFATO DE SODIO 25 % FRASCO X 50 ML.</t>
  </si>
  <si>
    <t>ENSURE CLINICAL VAINILLA X 220 ML</t>
  </si>
  <si>
    <t>ALIMENTUM IQ POLVO LATA X 400 gr</t>
  </si>
  <si>
    <t>LECHE SIMILAC PROSENSITIVE ETAOA 1 X 400GR</t>
  </si>
  <si>
    <t>DIBEN DRINK BOTELLA X 200ML</t>
  </si>
  <si>
    <t>NEOCATE JUNIOR CON PREBIOTICOS 400GR</t>
  </si>
  <si>
    <t>FREBINI ENERGY FIBRE X 200ML</t>
  </si>
  <si>
    <t>SUM, MAT, RPTOS, IMÁGENES DIAG</t>
  </si>
  <si>
    <t>CP10044</t>
  </si>
  <si>
    <t>CATÉTER BALÓN DE DILATACIÓN ESSENTIAL PRO MEDICADO 350X25MM REF: BCDPR14N150350025</t>
  </si>
  <si>
    <t>PC1</t>
  </si>
  <si>
    <t>CP10013</t>
  </si>
  <si>
    <t>CATÉTER BALÓN DE DILATACIÓN CORONARIO XPERIENCE 350X20MM REF: BCTR14150350020</t>
  </si>
  <si>
    <t>CP10014</t>
  </si>
  <si>
    <t>CATÉTER BALÓN DE DILATACIÓN CORONARIO XPERIENCE 400X15MM REF: BCTR14150400015</t>
  </si>
  <si>
    <t>CP10016</t>
  </si>
  <si>
    <t>CATÉTER BALÓN DE DILATACIÓN ESSENTIAL MEDICADO 2X10MM REF: BCDPR14150200010</t>
  </si>
  <si>
    <t>CP10017</t>
  </si>
  <si>
    <t>CATÉTER BALÓN DE DILATACIÓN ESSENTIAL MEDICADO 2X15MM REF: BCDPR14150200015</t>
  </si>
  <si>
    <t>CP10018</t>
  </si>
  <si>
    <t>CATÉTER BALÓN DE DILATACIÓN ESSENTIAL MEDICADO 250X15MM REF: BCDPR14150250015</t>
  </si>
  <si>
    <t>CP10019</t>
  </si>
  <si>
    <t>CATÉTER BALÓN DE DILATACIÓN ESSENTIAL MEDICADO 250X20MM REF: BCDPR14150250020</t>
  </si>
  <si>
    <t>CP10020</t>
  </si>
  <si>
    <t>CATÉTER BALÓN DE DILATACIÓN ESSENTIAL MEDICADO 250X25MM REF: BCDPR14150250025</t>
  </si>
  <si>
    <t>CP10021</t>
  </si>
  <si>
    <t>CATÉTER BALÓN DE DILATACIÓN ESSENTIAL MEDICADO 250X30MM REF: BCDPR14150250030</t>
  </si>
  <si>
    <t>CP10022</t>
  </si>
  <si>
    <t>CATÉTER BALÓN DE DILATACIÓN ESSENTIAL MEDICADO 3X15MM REF: BCDPR14150300015</t>
  </si>
  <si>
    <t>CP10025</t>
  </si>
  <si>
    <t>CATÉTER BALÓN DE DILATACIÓN ESSENTIAL MEDICADO 350X20MM REF: BCDPR14150350020</t>
  </si>
  <si>
    <t>CP10026</t>
  </si>
  <si>
    <t>CATÉTER BALÓN DE DILATACIÓN ESSENTIAL MEDICADO 350X25MM REF: BCDPR14150350025</t>
  </si>
  <si>
    <t>CP10028</t>
  </si>
  <si>
    <t>CATÉTER BALÓN DE DILATACIÓN ESSENTIAL MEDICADO 4X15MM REF: BCDPR14150400015</t>
  </si>
  <si>
    <t>CP10049</t>
  </si>
  <si>
    <t>CATÉTER BALÓN DE DILATACIÓN ESSENTIAL PRO MEDICADO 2.25 X2 0MM REF: BCDPR14N150225020</t>
  </si>
  <si>
    <t>CP10050</t>
  </si>
  <si>
    <t>CATÉTER BALÓN DE DILATACIÓN ESSENTIAL PRO MEDICADO 350X15MM REF: BCDPR14N150350015</t>
  </si>
  <si>
    <t>CP10033</t>
  </si>
  <si>
    <t>CATÉTER BALÓN DE DILATACIÓN ESSENTIAL PRO MEDICADO 2X15MM REF: BCDPR14N150200015</t>
  </si>
  <si>
    <t>CP10034</t>
  </si>
  <si>
    <t>CATÉTER BALÓN DE DILATACIÓN ESSENTIAL PRO MEDICADO 2X30MM REF: BCDPR14N150200030</t>
  </si>
  <si>
    <t>CP10035</t>
  </si>
  <si>
    <t>CATÉTER BALÓN DE DILATACIÓN ESSENTIAL PRO MEDICADO 225X15MM REF: BCDPR14N150225015</t>
  </si>
  <si>
    <t>CP10036</t>
  </si>
  <si>
    <t>CATÉTER BALÓN DE DILATACIÓN ESSENTIAL PRO MEDICADO 250X15MM REF: BCDPR14N150250015</t>
  </si>
  <si>
    <t>CP10040</t>
  </si>
  <si>
    <t>CATÉTER BALÓN DE DILATACIÓN ESSENTIAL PRO MEDICADO 3X15MM REF: BCDPR14N150300015</t>
  </si>
  <si>
    <t>CP10041</t>
  </si>
  <si>
    <t>CATÉTER BALÓN DE DILATACIÓN ESSENTIAL PRO MEDICADO 3X20MM REF: BCDPR14N150300020</t>
  </si>
  <si>
    <t>CP10001</t>
  </si>
  <si>
    <t>CATÉTER BALÓN DE DILATACIÓN CORONARIO XPERIENCE 2X8MM REF BCTR14150200008</t>
  </si>
  <si>
    <t>CP10002</t>
  </si>
  <si>
    <t>CATÉTER BALÓN DE DILATACIÓN CORONARIO XPERIENCE 2X10MM REF: BCTR14150200010</t>
  </si>
  <si>
    <t>CP10003</t>
  </si>
  <si>
    <t>CATÉTER BALÓN DE DILATACIÓN CORONARIO XPERIENCE 2X15MM REF: BCTR14150200015</t>
  </si>
  <si>
    <t>CP10005</t>
  </si>
  <si>
    <t>CATÉTER BALÓN DE DILATACIÓN CORONARIO XPERIENCE 250X08MM REF: BCTR14150250008</t>
  </si>
  <si>
    <t>CP10006</t>
  </si>
  <si>
    <t>CATÉTER BALÓN DE DILATACIÓN CORONARIO XPERIENCE 250X10MM REF: BCTR14150250010</t>
  </si>
  <si>
    <t>CP10007</t>
  </si>
  <si>
    <t>CATÉTER BALÓN DE DILATACIÓN CORONARIO XPERIENCE 250X12MM REF: BCTR14150250012</t>
  </si>
  <si>
    <t>CP10009</t>
  </si>
  <si>
    <t>CATÉTER BALÓN DE DILATACIÓN CORONARIO XPERIENCE 250X20MM REF: BCTR14150250020</t>
  </si>
  <si>
    <t>CP10010</t>
  </si>
  <si>
    <t>CATÉTER BALÓN DE DILATACIÓN CORONARIO XPERIENCE 3X12MM REF: BCTR14150300012</t>
  </si>
  <si>
    <t>CP10011</t>
  </si>
  <si>
    <t>CATÉTER BALÓN DE DILATACIÓN CORONARIO XPERIENCE 3X15MM REF: BCTR14150300015</t>
  </si>
  <si>
    <t>CP10012</t>
  </si>
  <si>
    <t>CATÉTER BALÓN DE DILATACIÓN CORONARIO XPERIENCE 3X20MM REF: BCTR14150300020</t>
  </si>
  <si>
    <t>CP10051</t>
  </si>
  <si>
    <t>CATÉTER BALÓN DE DILATACIÓN ESSENTIAL MEDICADO 2X25MM REF: BCDPR14N150200025</t>
  </si>
  <si>
    <t>MALLA ULTRAPRO 15CM X15CM REF UMM1 J&amp;J</t>
  </si>
  <si>
    <t>MALLA ULTRAPRO 15 X15CM</t>
  </si>
  <si>
    <t>RECARGA VERDE DE 60MM REF GST60G J&amp;J</t>
  </si>
  <si>
    <t>RECARGA VERDE DE 60MM</t>
  </si>
  <si>
    <t>RECARGA VERDE 45MM REF ECR45G J&amp;J</t>
  </si>
  <si>
    <t>RECARGA VERDE DE 45MM</t>
  </si>
  <si>
    <t>ENDOGRAPADORA ECHELON FLEX 45MM REF PCEE45A J&amp;J</t>
  </si>
  <si>
    <t>ENDOGRAPADORA ECHELON FLEX 45MM</t>
  </si>
  <si>
    <t>26G0003</t>
  </si>
  <si>
    <t>MALLA SLING MONARC  DE GILMEDICAS</t>
  </si>
  <si>
    <t>SECURESTRAP 12 DISPAROS REF STRAP12 J&amp;J</t>
  </si>
  <si>
    <t>SECURESTRAP DE 12 DISPAROS</t>
  </si>
  <si>
    <t>15R0063</t>
  </si>
  <si>
    <t>KIT SPLENTIS MALLA REF.KIT-UT-01 RP MEDICAS</t>
  </si>
  <si>
    <t>KIT SPLENTIS MALLA  DE RP MEDICAS</t>
  </si>
  <si>
    <t>08J1269</t>
  </si>
  <si>
    <t>RECARGA DORADA 45MM REF ECR45D J&amp;J</t>
  </si>
  <si>
    <t>RECARGA DORADA DE 45MM</t>
  </si>
  <si>
    <t>RECARGA AZUL DE 45MM REF ECR45B J&amp;J</t>
  </si>
  <si>
    <t>RECARGA AZUL DE 45MM</t>
  </si>
  <si>
    <t>ENDOGRAPADORA ECHELON 60MM REF PCE60A J&amp;J</t>
  </si>
  <si>
    <t>ENDOGRAPADORA ECHELON 60MM</t>
  </si>
  <si>
    <t>09L0912</t>
  </si>
  <si>
    <t>PARCHE DE DURAMADRE DE 08CM X 14CM DE LA INSTRUMENTADORA</t>
  </si>
  <si>
    <t>15R0070</t>
  </si>
  <si>
    <t>SISTEMA DE VERTEROPLASTIA DE RP MEDICAS</t>
  </si>
  <si>
    <t>15R0002</t>
  </si>
  <si>
    <t>CLIP ANEURISMA YASARGIL ANGULO RECTO 7MM</t>
  </si>
  <si>
    <t>YASARGIL CLIP STD.PERM. ANG. RECTO 7 MM</t>
  </si>
  <si>
    <t>09L0068</t>
  </si>
  <si>
    <t>CLIP DE ANEURISMA  MINI YASARGIL  PERMANENTE RECTO DE 5.0 MM LA  INSTRUMENTADORA</t>
  </si>
  <si>
    <t>08J1236</t>
  </si>
  <si>
    <t>26G0001</t>
  </si>
  <si>
    <t>MALLA T.OT SLING MULTII PROPOSITO DE GILMEDICAS</t>
  </si>
  <si>
    <t>RECARGA DE 60MM DORADA REF GST60D J&amp;J</t>
  </si>
  <si>
    <t>RECARGA DE 60MM DORADA</t>
  </si>
  <si>
    <t>MALLA TVT OBTURATRIS REF 810081 J&amp;J</t>
  </si>
  <si>
    <t>MALLA T.V.T  OBTURATRIS</t>
  </si>
  <si>
    <t>GRAPADORA LINEAL CORTANTE 55MM REF NTLC55 J&amp;J</t>
  </si>
  <si>
    <t>GRAPADORA LINEAL CORTANTE 55MM</t>
  </si>
  <si>
    <t>RECARGA PARA GRAPADORA LINEAL 55MM REF SR55 J&amp;J</t>
  </si>
  <si>
    <t>RECARGA PARA GRAPADORA LINEAL 55MM</t>
  </si>
  <si>
    <t>ENDOGRAPADORA CIRCULAR ARTICULADA DE 29MM REF CDH29A J&amp;J</t>
  </si>
  <si>
    <t>ENDOGRAPADORA CIRCULAR ARTICULADA DE 29MM</t>
  </si>
  <si>
    <t>RECARGA AZUL DE 60MM REF GST60B J&amp;J</t>
  </si>
  <si>
    <t>RECARGA AZUL DE 60MM</t>
  </si>
  <si>
    <t>26G0008</t>
  </si>
  <si>
    <t>PROTESIS MAMARIA DE  GILMEDICAS</t>
  </si>
  <si>
    <t>SECURESTRAP 25 DISPAROS REF STRAP25 J&amp;J</t>
  </si>
  <si>
    <t>SECURESTRAP DE 25 DISPAROS</t>
  </si>
  <si>
    <t>15R0012</t>
  </si>
  <si>
    <t>CLIP ANEURISMA YASARGIL FENESTRA 3.5MM RECTO 12MM</t>
  </si>
  <si>
    <t>YASARGIL-CLIP STD.PERM.FENESTRA 35 MM RECTO 12 MM</t>
  </si>
  <si>
    <t>15R0021</t>
  </si>
  <si>
    <t>CLIP ANEURISMA MINI RECTO 5MM</t>
  </si>
  <si>
    <t>YASARGIL-CLIP MINI PERMANENTE RECTO 5-6 MM</t>
  </si>
  <si>
    <t>15R0028</t>
  </si>
  <si>
    <t>CLIP ANEURISMA YASARGIL RECTO 7MM</t>
  </si>
  <si>
    <t>YASARGIL-CLIP STD.PERM.RECTO 7MM</t>
  </si>
  <si>
    <t>15R0030</t>
  </si>
  <si>
    <t>CLIP ANEURISMA YASARGIL CURVO 7MM</t>
  </si>
  <si>
    <t>YASARGIL-CLIP STD.PERM.CURVO 7 MM</t>
  </si>
  <si>
    <t>15R0038</t>
  </si>
  <si>
    <t>CLIP ANEURISMA PERM. RECTO 11MM DE RP/MEDICAS</t>
  </si>
  <si>
    <t>15R0040</t>
  </si>
  <si>
    <t>CLIP ANEURISMA PERM. SEMICURVO 11MM DE RP/MEDICAS</t>
  </si>
  <si>
    <t>15R0042</t>
  </si>
  <si>
    <t>CLIP ANEURISMA PERM.  CURVO 11MM DE RP/MEDICAS</t>
  </si>
  <si>
    <t>15R0053</t>
  </si>
  <si>
    <t>SLING SAFYRE VS  DE RPMEDICAS</t>
  </si>
  <si>
    <t>15R0054</t>
  </si>
  <si>
    <t>MALLA  SLING SAFRYRE T PLUS RP MEDICAS</t>
  </si>
  <si>
    <t>15R0055</t>
  </si>
  <si>
    <t>SAFYRE TP CABESTRILLO TOT PARA INCONTINENCIA</t>
  </si>
  <si>
    <t>SLING PARA INCONTINENCIA FEMENINA TRASOPTURATRIZ</t>
  </si>
  <si>
    <t>15R0056</t>
  </si>
  <si>
    <t>KIT CALISTAR  MALLA  DE RP/MEDICAS</t>
  </si>
  <si>
    <t>15R0034</t>
  </si>
  <si>
    <t>CLIP ANEURISMA PERMA RECTO 9MM RP MEDICA.</t>
  </si>
  <si>
    <t>15R0035</t>
  </si>
  <si>
    <t>CLIP ANEURISMA YASARGIL SEMICURVO 9MM RP MEDICAS</t>
  </si>
  <si>
    <t>YASARGIL-CLIP STD.PERM.SEMI CURVO 9 MM</t>
  </si>
  <si>
    <t>15R0036</t>
  </si>
  <si>
    <t>CLIP ANEURISMA YASARGIL CURVO 9MM</t>
  </si>
  <si>
    <t>YASARGIL-CLIP STD.PERM.CURVO 9 MM</t>
  </si>
  <si>
    <t>MALLA INCONTINENCIA URINARIA TP RF.UNITAPE-TP</t>
  </si>
  <si>
    <t>40I0001</t>
  </si>
  <si>
    <t>MALLA  PARA INCONTINENCIA URINARIA T.O.T  KIM DE INVIVO</t>
  </si>
  <si>
    <t>08J1237</t>
  </si>
  <si>
    <t>ENDOGRAPADORA DE 45MM  DE JHOSNON</t>
  </si>
  <si>
    <t>08J1250</t>
  </si>
  <si>
    <t>ENGRAPADORA LINEAR CORTANTE</t>
  </si>
  <si>
    <t>MALLA ULTRAPRO 10CM X 15CM REF UMN1 J&amp;J</t>
  </si>
  <si>
    <t>MALLA ULTRAPRO 10CM X 15CM</t>
  </si>
  <si>
    <t>09L0011</t>
  </si>
  <si>
    <t>PARCHE REPARACION  DURAMADRE DE 4.0  CM X 6.0CM   NEODURA DE LA INSTRUMENTADORA</t>
  </si>
  <si>
    <t>08J2345</t>
  </si>
  <si>
    <t>TIJERA ARMONICO DE 36MM DE JHONSON</t>
  </si>
  <si>
    <t>40I001</t>
  </si>
  <si>
    <t>MALLA  SURELIFT  UPLIFT  KITUPL DE INVIVO</t>
  </si>
  <si>
    <t>15R0068</t>
  </si>
  <si>
    <t>IMPLANTE PARA TRATAMIENTO DE REFLUJO VANTRIS RP/MEDICAS</t>
  </si>
  <si>
    <t>38S0001</t>
  </si>
  <si>
    <t>CONFORMADOR NASAL SILIMED</t>
  </si>
  <si>
    <t>CA0001</t>
  </si>
  <si>
    <t>MALLA 1CM X 50 CM DYNAMESH  DE CARDIOMED</t>
  </si>
  <si>
    <t>MALLA DE PROLENE SOFT 35 M X  30CM</t>
  </si>
  <si>
    <t>41M0011</t>
  </si>
  <si>
    <t>FRESA PARA CORTE DE HUESO DE 5MM  MIDAS REX DE MEDTRONIC</t>
  </si>
  <si>
    <t>AV023</t>
  </si>
  <si>
    <t>STERITALC  TALCO</t>
  </si>
  <si>
    <t>26G0011</t>
  </si>
  <si>
    <t>ATOMS SYSTEMS  ESFINTER URINARIO DE GILMEDICAS</t>
  </si>
  <si>
    <t>ANCHO-SURE ARPON CON HILOS + AGUJA DE INVIVO</t>
  </si>
  <si>
    <t>BO0001</t>
  </si>
  <si>
    <t>CINTA PARA INCONTINECIA URINARIA DESARE BLUE TV DE BRASMEDICAL</t>
  </si>
  <si>
    <t>KIT DE BYPASS GASTRICO REF COKTVL04 J&amp;J</t>
  </si>
  <si>
    <t>KIT DE BYPASS GASTRICO</t>
  </si>
  <si>
    <t>12D0006</t>
  </si>
  <si>
    <t>MALLA SYMBOTEX 30 X 20CM DE DISTRIMEDICAL</t>
  </si>
  <si>
    <t>41I0006</t>
  </si>
  <si>
    <t>MALLA UPLIFT KIT 5 INVIVO</t>
  </si>
  <si>
    <t>15R0071</t>
  </si>
  <si>
    <t>SET DE CIFOPLASTIA 15MM RP MEDICAS</t>
  </si>
  <si>
    <t>KIT SLEEVE GASTRICO REF COKBA06 J&amp;J</t>
  </si>
  <si>
    <t>KIT SLEEVE GASTRICO</t>
  </si>
  <si>
    <t>12U0011</t>
  </si>
  <si>
    <t>BALON PULMONARY 12MM REF Moo55030o DE BOSTON</t>
  </si>
  <si>
    <t>15R0072</t>
  </si>
  <si>
    <t>KIT TRATAMIENTO INCONTINENCIA S/PROTECTOR REF KIT-STEEMA-VS</t>
  </si>
  <si>
    <t>40I0002</t>
  </si>
  <si>
    <t>MALLA KIM CON AGUJAS OUT IN  INVIVO</t>
  </si>
  <si>
    <t>RECARGA BLANCA DE 60MM REF GST60W J&amp;J</t>
  </si>
  <si>
    <t>RECARGA BLANCA DE 60MM</t>
  </si>
  <si>
    <t>26G0013</t>
  </si>
  <si>
    <t>MALLA INGYNIUS DE GILMEDICAS</t>
  </si>
  <si>
    <t>26G0012</t>
  </si>
  <si>
    <t>PROTESIS EXPANSOR RECTANGULAR DE 100CC  DE GILMEDICAS</t>
  </si>
  <si>
    <t>12D0005</t>
  </si>
  <si>
    <t>MALLA SYMBOTEX DE 15CM X 10CM DE DISTRIMEDICAL</t>
  </si>
  <si>
    <t>15R0069</t>
  </si>
  <si>
    <t>PROTESIS TESTICULAR  DE R/MEDICAS</t>
  </si>
  <si>
    <t>26G0010</t>
  </si>
  <si>
    <t>EXPANSOR MAMARIO DE GILMEDICAS</t>
  </si>
  <si>
    <t>41I0003</t>
  </si>
  <si>
    <t>MALLA REMEEX  DE INVIVO</t>
  </si>
  <si>
    <t>BO0002</t>
  </si>
  <si>
    <t>CINTA PARA INCONTINECIA URINARIA  T.O.T DESARE BLUE DE BRASMEDICAL</t>
  </si>
  <si>
    <t>PLACA ELEC/QUIRU ADULTO CON CABLE REF 9165 3M</t>
  </si>
  <si>
    <t>SUTURA ETHIBOND 3-0 RB-1 REF B552T</t>
  </si>
  <si>
    <t>TUBO ENDOTRAQUEAL SUBGLOTICO 8.0 REF 18880S</t>
  </si>
  <si>
    <t>SUTURA ETHIBON 2/0 30 SH REF KAT15G</t>
  </si>
  <si>
    <t>SUTURA PROLENE 5/0 C1 REF 8720T</t>
  </si>
  <si>
    <t>SUTURA SEDA 1/0  REF SA87T</t>
  </si>
  <si>
    <t>SUTURA VICRYL RAPID 5/0 RB1 REF 2130G</t>
  </si>
  <si>
    <t>SUTURA VICRYL RAPID 4-0 PS-2 REF VR9922G</t>
  </si>
  <si>
    <t>SUTURA VICRYL RAPID 3-0 PS-2 REF VR9923G</t>
  </si>
  <si>
    <t>SUTURA SEDA 0 CON AGUJA FSL REF 680H</t>
  </si>
  <si>
    <t>SUTURA SEDA 4/0  REF SA83T</t>
  </si>
  <si>
    <t>CYSTOFLO URINARIO PEDIATRICO X 500ML REF MRD2923</t>
  </si>
  <si>
    <t>CONDUCTOR PARA TUBO END 10 FR PEDIATRICO REF 85864</t>
  </si>
  <si>
    <t>I013093</t>
  </si>
  <si>
    <t>CANULA DE VASO DE 3MM PUNTA ROMA 30003</t>
  </si>
  <si>
    <t>ELECTRODO ADULTOS 3M REF 2239</t>
  </si>
  <si>
    <t>CANULA TRAQUE.9.0 MM C/B TRACOE</t>
  </si>
  <si>
    <t>VENDA YESO GYPSONA 6X5</t>
  </si>
  <si>
    <t>TROCAR UTILIZADO EN VIDEO 12MM REF D12LT</t>
  </si>
  <si>
    <t>TUBO MONOBRONQUIAL IZQUIERDO # 37 REF 125037</t>
  </si>
  <si>
    <t>CERA PARA HUESO BONE WAX REF W31G</t>
  </si>
  <si>
    <t>LIGACLIP BLANCO LT 200</t>
  </si>
  <si>
    <t>TENSOPLAST 5.0 CM X 4.5 M.</t>
  </si>
  <si>
    <t>VENDA YESO GYPSONA 4X5</t>
  </si>
  <si>
    <t>VENDA YESO GYPSONA 5X5</t>
  </si>
  <si>
    <t>SUTURA CATGUT CROMADO O CT1 REF 812T</t>
  </si>
  <si>
    <t>CATGUT CROMADO 2/0 90CM CT1 REF 923T</t>
  </si>
  <si>
    <t>SUTURA PROLENE 6/0 2 C1 REF EP8726H</t>
  </si>
  <si>
    <t>SEDA 2-0 45CM SC-26 REF 185T</t>
  </si>
  <si>
    <t>SEDA 2/O KS COD. 623 H</t>
  </si>
  <si>
    <t>MASCARA DE ANESTESIA No.4</t>
  </si>
  <si>
    <t>MASCARA DE ANESTESIA No. 2</t>
  </si>
  <si>
    <t>SUTURA CATGUT SIMPLE 2/O CT1 REF 843T</t>
  </si>
  <si>
    <t>TIJERA  ARMONICO DE 36MM REF HAR36</t>
  </si>
  <si>
    <t>TROCAR UTILIZADO EN VIDEO 5MM REF D5LT</t>
  </si>
  <si>
    <t>CANULA FENESTRADA 6.0 MM S/B TRACOE</t>
  </si>
  <si>
    <t>I012036</t>
  </si>
  <si>
    <t>RECOLECTOR GUARDIAN 3.5 LTS</t>
  </si>
  <si>
    <t>CAMPO EN U  CLINICA EL ROSARIO</t>
  </si>
  <si>
    <t>SUTURA VICRYL 5-0 P-3 REF JP493G</t>
  </si>
  <si>
    <t>VICRYL 7/O TG-14O-8  COD.J546</t>
  </si>
  <si>
    <t xml:space="preserve">VICRYL 7/O TG-14O-8  COD.J546 </t>
  </si>
  <si>
    <t>EQUIPO DE IRRIGACION EN Y DOBLE VIA REF ARC4005</t>
  </si>
  <si>
    <t>SUTURA ETHILON 2/O SC-26 REF 164T</t>
  </si>
  <si>
    <t>SUTURA ETHILON 3/0 = SC 24 REF 163T</t>
  </si>
  <si>
    <t>ETHILON 8/0 BV130-5</t>
  </si>
  <si>
    <t>ETHILON 9/0 BV130-4</t>
  </si>
  <si>
    <t>SUTURA PROLENE 3/0 PS1 REF P8663T</t>
  </si>
  <si>
    <t>PROLENE BLUE 4/0 45CM PS2 REF P8682T</t>
  </si>
  <si>
    <t>SUTURA PROLENE 4/O 2 RB-1 REF 9557T</t>
  </si>
  <si>
    <t>CANULA NASAL PARA OXIGENO PEDIATRICA</t>
  </si>
  <si>
    <t>BOLSA DRENAJE BIO-SEAL X 600ML REF DBAG600</t>
  </si>
  <si>
    <t>VENDA YESO GYPSONA 3X5</t>
  </si>
  <si>
    <t>EQUIPO DE IRRIGACION URINARIA ARC4002 BAXTER</t>
  </si>
  <si>
    <t>FILTRO INTRAPUR  X 0.22 MICRAS REF 473989</t>
  </si>
  <si>
    <t>CB03045</t>
  </si>
  <si>
    <t>FLEXTOME CUTTING BALLOON 3.5MM X 10MM REF RB435010</t>
  </si>
  <si>
    <t>RODILLERA ARTICULADA</t>
  </si>
  <si>
    <t>INFUSOR MULTIRATE DE  2-4-6CC/H REF 2C9960KP BAXTER</t>
  </si>
  <si>
    <t xml:space="preserve">SONDA DE GASTROSTOMIA 24FR </t>
  </si>
  <si>
    <t>TUBO MONOBRONQUIAL IZQUIERDO # 35 REF 125035</t>
  </si>
  <si>
    <t>BOLSA EVA NUTRICION PARENTERAL X 500ML REF HRB8152P</t>
  </si>
  <si>
    <t>CL01044</t>
  </si>
  <si>
    <t>ONE SOURCE PACK PARA AUTOTRANSFUSIÓN ATLS24</t>
  </si>
  <si>
    <t>CAB0003</t>
  </si>
  <si>
    <t>GUIA HI-TORQUE WHISPER EXTRA SUPPORT 0.014 REF: 1011834HJ</t>
  </si>
  <si>
    <t>ELECTRODO PRECORDIAL NEONATAL REF ES40281</t>
  </si>
  <si>
    <t>CB20020</t>
  </si>
  <si>
    <t>(I) MICROPARTICULAS 500-710 REF 760065</t>
  </si>
  <si>
    <t>AGUJA SURECAN C/ALAS 22GX15MM</t>
  </si>
  <si>
    <t>AGUJA C/ALAS 22GX15MM</t>
  </si>
  <si>
    <t>FERULAS DINAMCAS PARA FLEXION</t>
  </si>
  <si>
    <t>CANULA DE TRAQUEOSTOMIA C/B #10 TRACOE</t>
  </si>
  <si>
    <t>CATE.J.J.SILICO.6FR X 24CM.REF: GG49941.</t>
  </si>
  <si>
    <t>BLOQUEADOR ENDOBRONQUIAL PEDIATRICO.</t>
  </si>
  <si>
    <t>MALLA DE PROLENE 15 X 15 CM REF XYPMH1</t>
  </si>
  <si>
    <t>MALLA DE PROLENE 15 X 15 CM. XYPMH1.J&amp;J. X1/4</t>
  </si>
  <si>
    <t>CANULA TRAQUE SHILEY.PED.4.5. S/B.REF:4.5.</t>
  </si>
  <si>
    <t>CANULA TRAQUE SHILEY.S/B.4.5.PED.REF:4.5.</t>
  </si>
  <si>
    <t>BRACE DE TOBILLO FIJO.</t>
  </si>
  <si>
    <t>CJO5055</t>
  </si>
  <si>
    <t>INTRODUCTOR BRITE TIP 6FR 23CM 401623M</t>
  </si>
  <si>
    <t>CJ11027</t>
  </si>
  <si>
    <t>PINZA BIOPSIA BIPAL 7F 104CM FEMORAL 502400B</t>
  </si>
  <si>
    <t>CJ11028</t>
  </si>
  <si>
    <t>CATETER DIAGNOSTICO DEFLECTABLE ACUNAV 10F 90CM 8255790</t>
  </si>
  <si>
    <t>TUBO ENDOTRA. SUBGLOTICO 7.5 REF 18875</t>
  </si>
  <si>
    <t>CJ07004</t>
  </si>
  <si>
    <t>INTRODUCTOR AVANTIPLUS CORO 6F 11CMS 038 REF 504-606X</t>
  </si>
  <si>
    <t>CB03013</t>
  </si>
  <si>
    <t>BALON CUTTING ULTRA 2 MONORAIL 10/3.00</t>
  </si>
  <si>
    <t>BALON ULTRA 2 MONORAIL 10/3.00</t>
  </si>
  <si>
    <t>SET PARA PERFUSOR X 50ML</t>
  </si>
  <si>
    <t>CJO5036</t>
  </si>
  <si>
    <t>CATETER DIAGNOSTICO 6F INFINITI TL PIGTAIL 6SH 110CMS REF 534650S</t>
  </si>
  <si>
    <t>INJERTO ANILLADO 8MMX70CM</t>
  </si>
  <si>
    <t>INJERTO TIBIAL 3X12.5 RP</t>
  </si>
  <si>
    <t>CS02004</t>
  </si>
  <si>
    <t>GUIA ANGIOGRAFIA 0.038 X 150  J 3MM REF 404610</t>
  </si>
  <si>
    <t>GUIA ANGIOGRAFIA 0.038 X 150  J 3MM  REF 404610</t>
  </si>
  <si>
    <t>CS02005</t>
  </si>
  <si>
    <t>GUIA ANGIOGRAFIA 0.035 X 150  CM RECTA</t>
  </si>
  <si>
    <t>CS02006</t>
  </si>
  <si>
    <t>GUIA ANGIOGRAFIA 0.035 X 260 CM RECTA REF 404844</t>
  </si>
  <si>
    <t>CS02011</t>
  </si>
  <si>
    <t>GUIA ANGIOGRAFIA 0.038 X 260CM J3MM 404617</t>
  </si>
  <si>
    <t>INMOVILIZADOR DE RODILLA</t>
  </si>
  <si>
    <t xml:space="preserve">INMOVILIZADOR DE RODILLA </t>
  </si>
  <si>
    <t>BOLSA EVA NUTRICION PARENTERAL X 3000 ML REF ARB8134P</t>
  </si>
  <si>
    <t>BOLSA EVA X 3000 ML</t>
  </si>
  <si>
    <t>C013001</t>
  </si>
  <si>
    <t>BIOGLUE CARTUCHO 10ML  BG3510-5</t>
  </si>
  <si>
    <t>SUTURA PROLENE 2-0 1 SC-26 REF 8185T</t>
  </si>
  <si>
    <t>CS05009</t>
  </si>
  <si>
    <t>ELECTRODO PARA MARCAPASOS EXTERNO PACEL 5FR REF 401643 - 401770</t>
  </si>
  <si>
    <t>ELECTRODO PARA MARCAPASOS EXTERNO PACEL 5FR  REF 401643 - 401771</t>
  </si>
  <si>
    <t>CB06011</t>
  </si>
  <si>
    <t>GUIA V-18 0.018 X 300CM M0014685405</t>
  </si>
  <si>
    <t>CONECTOR 3/8 X 3/8 CON LUER</t>
  </si>
  <si>
    <t>CANULA DE TRAQUEOSTOMIA NO FENESTRADA S/B PED. # 3</t>
  </si>
  <si>
    <t>CANULA DE TRAQUEOSTOMIA PED. # 3</t>
  </si>
  <si>
    <t>CJ04012</t>
  </si>
  <si>
    <t>CATETER GUIA CORO VISTA BRITE TIP 6F 0.070 XB 3.5 100 CMS REF 67005400</t>
  </si>
  <si>
    <t>CJ04016</t>
  </si>
  <si>
    <t>CATETER GUIA CORO VISTA BRITE TIP 6F 0.070 JR 3.5 100 CMS REF 67008000</t>
  </si>
  <si>
    <t>CJ07006</t>
  </si>
  <si>
    <t>INTRODUCTOR AVANTIPLUS CORO 8F 11CMS 038</t>
  </si>
  <si>
    <t>CJ04030</t>
  </si>
  <si>
    <t>CATETER GUIA CORO VISTA BRITE TIP 7F 0.078 JR 3.5 100 CMS REF 77808000</t>
  </si>
  <si>
    <t>CJ04010</t>
  </si>
  <si>
    <t>CATETER GUIA CORO VISTA BRITE 6F 0.070 AL 1 100 CMS REF: 67003600</t>
  </si>
  <si>
    <t>CJO5021</t>
  </si>
  <si>
    <t>CATETER DIAGNOSTICO 5F INFINITI TL MPA2  100C REF 534542T</t>
  </si>
  <si>
    <t>CJO5022</t>
  </si>
  <si>
    <t>CATETER DIAGNOSTICO 5F INFINITI TL AL1 100CMS REF 534545T</t>
  </si>
  <si>
    <t>SONDA SUCCION CERRADA 6 FR NEONATAL 196-5</t>
  </si>
  <si>
    <t>CJ11029</t>
  </si>
  <si>
    <t>CATETER DIAGNOSTICO DECLEPTABLE ACUNAV 8FR 110CC REF 10135936</t>
  </si>
  <si>
    <t>SONDA NELATON No.6</t>
  </si>
  <si>
    <t>BOLSA EVA NUTRICION PARENTERAL X 1000ML REF ARB8114P</t>
  </si>
  <si>
    <t>BOLSA EVA X 1000ML</t>
  </si>
  <si>
    <t>CJ04024</t>
  </si>
  <si>
    <t>CATETER GUIA CORO VISTA BRITE TIP 6F 0.070 IM 100 CMS REF: 67019000</t>
  </si>
  <si>
    <t>CANULA TRAQUEOS SHILEY.PED.5.5 C/B.REF:PDC 5.5.</t>
  </si>
  <si>
    <t>AGUJA PUNCH BIOPSIA 3 MM DESECH.REF:BP-30F</t>
  </si>
  <si>
    <t>AGUJA PUNCH BIOPSIA</t>
  </si>
  <si>
    <t>TRAMPA DE AGUA PARA MAQUINA DE ANESTESIA</t>
  </si>
  <si>
    <t>CATETER INTRODUCTOR FROVA PEDIATRICO C-CAE-8.0-35-FII</t>
  </si>
  <si>
    <t>CW10091</t>
  </si>
  <si>
    <t>QUICKCAT RF 60090-01 CATETER DE EXTRACCION DE TROMBOS SPECTRANETICS M204600900121</t>
  </si>
  <si>
    <t>AGUJA P/.EPICUTA.MICROFLASH REF SP-7370-19</t>
  </si>
  <si>
    <t>DISPOSITIVO PARA INFU.INTRAOSEA ADUL</t>
  </si>
  <si>
    <t>DISPOSITIVO PARA INFUSION INTRAOSEA ADUL</t>
  </si>
  <si>
    <t>ESPECULO PARA OTOSCOPIO ADULTO</t>
  </si>
  <si>
    <t>CANULA TRAQUEOSTOMIA PED.NO FENES.C/B # 4.</t>
  </si>
  <si>
    <t>CYSTOFLO URINARIO ADULTO X 2000ML REF MRD2926</t>
  </si>
  <si>
    <t>BOLSA SENCILLA DE FLEBOTOMIA X 450ML</t>
  </si>
  <si>
    <t>BOLSA ALIMENTACION ENTERAL NUTRIFLO 1.5 LTS BRD0202</t>
  </si>
  <si>
    <t>CATETER ARTERIAL RADIAL SHORT LEADER ADULTO 20GX8CM</t>
  </si>
  <si>
    <t>SET TRAQUEOSTOMIA PERCUTANEO C-PTIS-100-HC</t>
  </si>
  <si>
    <t>EQUIPO EXTESION PARA GOTEO REF ARC0473M</t>
  </si>
  <si>
    <t>SONDA VENTI.ASPIRA.(TUBO) 14 FR REF:2210-5</t>
  </si>
  <si>
    <t>SONDA NASOGASTRICA TUSTENO #8</t>
  </si>
  <si>
    <t>SONDA EN T # 12</t>
  </si>
  <si>
    <t>SONDA LEVIN NASOGASTRICA No.8</t>
  </si>
  <si>
    <t>SONDA NASOGASTRICA No.8</t>
  </si>
  <si>
    <t>CONECTOR  3/8 X 1/2</t>
  </si>
  <si>
    <t>CS09016</t>
  </si>
  <si>
    <t>ELECTRODO PARA MARCAPASO EXTERNO PACEL  6FR  401644</t>
  </si>
  <si>
    <t>CAB0006</t>
  </si>
  <si>
    <t>PRIORITY PACK: INSUFLATOR 20/30. COPILOT REF: 1000186</t>
  </si>
  <si>
    <t>HKM W/BACTISEALVNTRI&amp;RERI REF 823072</t>
  </si>
  <si>
    <t>ELECTRODO PERCUTANEO DE 8 POLOS REF 3086</t>
  </si>
  <si>
    <t>AGUJA HIPODERMICA 20 X 1</t>
  </si>
  <si>
    <t>CB14005</t>
  </si>
  <si>
    <t>SUPER SHEATH - 12 FR X 11 CM .035 GW</t>
  </si>
  <si>
    <t xml:space="preserve">SUPER SHEATH - 12 FR X 11 CM .035 GW   </t>
  </si>
  <si>
    <t>SUTURA PDS 1 120CM LOOP XLH LP REF  Z881G</t>
  </si>
  <si>
    <t>CW10087</t>
  </si>
  <si>
    <t>KIT PERICARDIOCENTESIS CW REF PC101</t>
  </si>
  <si>
    <t>APOSITO ESPUMA SMALL 10 CM X 8 CM X3 CM</t>
  </si>
  <si>
    <t xml:space="preserve"> APOSITO ESPUMA SMALL 10 CM X 8 CM X3 CM</t>
  </si>
  <si>
    <t>CAB0047</t>
  </si>
  <si>
    <t>GUIA COR HT WHISPER MS.HC.J.3.190  REF: 1005357HJ</t>
  </si>
  <si>
    <t>CAB0048</t>
  </si>
  <si>
    <t>GUIA HT-BMW UNIVERSAL 190CM J REF: 1009660J</t>
  </si>
  <si>
    <t>BOLSA RECOLECTORA FLEXI-SEAL REF 411108</t>
  </si>
  <si>
    <t>CB10114</t>
  </si>
  <si>
    <t>(I) MICROPARTICULAS 355-500 REF M0017600451</t>
  </si>
  <si>
    <t>SISTEMA DE MANEJO FECAL FLEXI SEAL REF 418000</t>
  </si>
  <si>
    <t>EQUIPO BOMBA INFUSION REF MRC1007P BAXTER</t>
  </si>
  <si>
    <t>CB20170</t>
  </si>
  <si>
    <t>GUIA AMPLATZ SUPER STIFF 0.035 in X 260 cm REF: M001465260</t>
  </si>
  <si>
    <t>CW10110</t>
  </si>
  <si>
    <t>GUIA SNARE 4 FR x 5 mm REF  ONE500</t>
  </si>
  <si>
    <t>CANULA TRAQUE.10.0. ANILLA.T/XL.BALON.TRACOE.</t>
  </si>
  <si>
    <t>CANULA TRAQUE.10.0. ANILLA. T/XL.BALON.TRACOE.</t>
  </si>
  <si>
    <t>CB20187</t>
  </si>
  <si>
    <t>GUIA V-14 0.014 X 300CM REF H74939216730020</t>
  </si>
  <si>
    <t>MASCARA BITRAC ED MAX CON VALVULA PARA CPAP TRIPLE AJUSTE REF 313-8008X</t>
  </si>
  <si>
    <t>CJO5061</t>
  </si>
  <si>
    <t>CATETER DIAGNOSTICO 5F INFINITI TL AR1 MOD 100CMS REF: 534541T</t>
  </si>
  <si>
    <t>CB20171</t>
  </si>
  <si>
    <t>(I) MICROPARTICULAS  CONTOUR 710-1000 REF 760085</t>
  </si>
  <si>
    <t>CJ01041</t>
  </si>
  <si>
    <t>GUIA HIDROFILICA CORDIS AQUATRACK  REF C3518RSA JOHNSON</t>
  </si>
  <si>
    <t xml:space="preserve">GUIA HIDROFILICA CORDIS AQUATRACK  REF C3518RSA JOHNSON </t>
  </si>
  <si>
    <t>CUCHILLA QUIRURGICA CLIPPER REF 9680 3M</t>
  </si>
  <si>
    <t>GRAPADORA DE PIEL REF 8886803712</t>
  </si>
  <si>
    <t>EQUIPO ADMIN DE SOLUCIONES RECUBIERTO REF AMC9606 BAXTER</t>
  </si>
  <si>
    <t>SET DE CRAWFORD</t>
  </si>
  <si>
    <t>BALON DE EXTRACCION BILIAR TRILUMEN RX 12-15 MM REF: M00547110</t>
  </si>
  <si>
    <t>TEGADERM CON PAD 9 X 10 REF 3586 3M</t>
  </si>
  <si>
    <t>ORTESIS TORACO-LUMBOSACRA (T.L.S.O.)  CORCEL    ORTHOPRAXIS</t>
  </si>
  <si>
    <t>ORTESIS TLSO DE HIPEREX TIPO J</t>
  </si>
  <si>
    <t>CB20155</t>
  </si>
  <si>
    <t>FLEXTOME CUTTING BALLOON 2.5MM X 10MM REF RB4250100</t>
  </si>
  <si>
    <t>WALLFLEX BILIARY COVERED 10 X 60 REF M00570480.</t>
  </si>
  <si>
    <t>WALLFLEX BILIARY COVERED 10X60.REF M00570480</t>
  </si>
  <si>
    <t>PINZA ARGON SVS HAN E2520H(COVIDIEN)</t>
  </si>
  <si>
    <t>PDS PLUSVLT 6-0 75 CM (2) BV1</t>
  </si>
  <si>
    <t>BLOQUEADOR ENDOBRONQUIAL ADULTO.</t>
  </si>
  <si>
    <t>TUBO MONOBRONQUIAL IZQUIE.# 39 REF 125039</t>
  </si>
  <si>
    <t>CANULA TRAQUE.FENESTRA.# 4 C/B. AD.</t>
  </si>
  <si>
    <t>CANULA FENESTRADA #4 C/B AD.</t>
  </si>
  <si>
    <t>BAL CATH- CATETER PARA LAVADO BRONCOALVEOLAR NO BRONCOSCOPICO</t>
  </si>
  <si>
    <t xml:space="preserve">BAL CATH- CATETER PARA LAVADO BRONCOALVEOLAR NO BRONCOSCOPICO </t>
  </si>
  <si>
    <t>CW10108</t>
  </si>
  <si>
    <t>GUIA SNARE 10MM REF EN2006010</t>
  </si>
  <si>
    <t>CW10109</t>
  </si>
  <si>
    <t>GUIA SNARE 15MM REF ONE1500</t>
  </si>
  <si>
    <t>CJO5083</t>
  </si>
  <si>
    <t>CATETER GUIA CORO VISTA BRITE 7F 0.070 AL 1 100 CMS REF: 77803600</t>
  </si>
  <si>
    <t>BRACE RIGIDO DE TOBILLOTIPO WALKER  CORTO TALLA M</t>
  </si>
  <si>
    <t>CATETER CENTRAL TRILUMEN AD 7FR X 20CM REF 25703-E</t>
  </si>
  <si>
    <t>CET0027</t>
  </si>
  <si>
    <t>GUIA PTCA RUNTHROUGH NS 0.014 X 180CM J INTERMEDI RE: TW-DS418IA</t>
  </si>
  <si>
    <t>CET0039</t>
  </si>
  <si>
    <t>CATETER DX CORON. OPTITORQUE COBRA  2  REF: AB5510GM</t>
  </si>
  <si>
    <t>CATETER DX CORONARIO OPTITORQUE JR 4FR #4CR4000M</t>
  </si>
  <si>
    <t>CET0046</t>
  </si>
  <si>
    <t>GUIA PTCA RUNTHROUGH NS 0.014 X 180CM J FLOPPY RE: TW-AS418FA</t>
  </si>
  <si>
    <t>BOTON MICKEY DE GASTROSTOMIA 20FR X 2.5 CM 8140-20-2.5</t>
  </si>
  <si>
    <t>CET0015</t>
  </si>
  <si>
    <t>CATETER COBRA 2 XB5510GM</t>
  </si>
  <si>
    <t>CET0017</t>
  </si>
  <si>
    <t>CATETER DX CORONARIO OPTITORQUE JR RH#5CR3500M</t>
  </si>
  <si>
    <t>CET0019</t>
  </si>
  <si>
    <t>CATETER DX CORONARIO OPTITORQUE JL RH#5CL3500M</t>
  </si>
  <si>
    <t>SENSI CARE SPRAY 50ML REF 413499</t>
  </si>
  <si>
    <t>CET0004</t>
  </si>
  <si>
    <t>CATETER DX CORONARIO OPTITORQUE JR 4.0 5FR 5CR4000M</t>
  </si>
  <si>
    <t>PRUEBA RAPIDA DE HEPATITIS C</t>
  </si>
  <si>
    <t>NEXIVA DIFFUSICS 22G X 1.00 IN REF 383692</t>
  </si>
  <si>
    <t>GRAPADORA CIRCULAR 25 X 3.5MM EXTRA LARGA REF EEAXL2535</t>
  </si>
  <si>
    <t>GORRO TALLA XS REF 1214-10</t>
  </si>
  <si>
    <t>CANULA NASAL  XS REF:1200-01</t>
  </si>
  <si>
    <t>CW10168</t>
  </si>
  <si>
    <t>GUIA SNARE 4 FR x 10 mm REF  ONE100</t>
  </si>
  <si>
    <t>AVELLE APOSITO DE TERAPIA DE PRESION NEGATIVA 16 X 21 CM</t>
  </si>
  <si>
    <t>AVELLE BOMBA DE TERAPIA DE PRESION NEGATIVA</t>
  </si>
  <si>
    <t>RECARGA DE 45MM PURPURA REF EGIA45AMT</t>
  </si>
  <si>
    <t>ORVIL 25MM REF EEAORVIL25A</t>
  </si>
  <si>
    <t>CANASTILLA PARA ELIMINACION DE POLIPOS</t>
  </si>
  <si>
    <t>MASCARA LARINGEA FASTRACH # 5</t>
  </si>
  <si>
    <t>TUBO CON ELECTRODO No 7.5 REF 8229975</t>
  </si>
  <si>
    <t>WESCOHEX WIPES (PAÑOS HUMEDOS PARA BAÑO CLORHEXIDINA 2%)</t>
  </si>
  <si>
    <t>CARTUCHO PARA MAQUINA DE GASES GEM3500  X150T</t>
  </si>
  <si>
    <t>MALLA QUIRURGICA PARIETEX PROGRIP REF LPG1510AL (IZQUIERDA)</t>
  </si>
  <si>
    <t>ASA DE MAZZON REF 26050R</t>
  </si>
  <si>
    <t>STENT BILIAR 7FR X 15CM</t>
  </si>
  <si>
    <t>BARRERA NATURA PLANA MOLDEABLE FLEXIBLE ESTOMA 70MM REF 411806</t>
  </si>
  <si>
    <t>CONECTOR HIDROCEFALEA RECTO REF 45103</t>
  </si>
  <si>
    <t>BOLSA NATURA COLOSTOMIA DRENABLE 57MM REF 411311</t>
  </si>
  <si>
    <t>BOLSA NATURA COLOSTOMIA DRENABLE 70MM REF 411312</t>
  </si>
  <si>
    <t>FILTRO PULMO PROTECT BLANCO REF 1691050</t>
  </si>
  <si>
    <t>DERMABOND PRINEO 22CM REF CLR222</t>
  </si>
  <si>
    <t>CET0082</t>
  </si>
  <si>
    <t>GUIA HIDROFILICA RADIFOCUS 0.035 X 260CM RECTA REF  GS35263M</t>
  </si>
  <si>
    <t>CARTUCHO PARA MAQUINA DE GASES REF 26345089 X 450T</t>
  </si>
  <si>
    <t>TUBO LARINGEO FENESTRADO PROVOX REF 7640</t>
  </si>
  <si>
    <t>FILTRO MANUAL XTRAFLOW REF 7291</t>
  </si>
  <si>
    <t>SOPORTE PARA TUBO LARINGEO PROVOX REF 7668</t>
  </si>
  <si>
    <t>MASCARA PROSEAL REUSABLE N° 3</t>
  </si>
  <si>
    <t>MASCARA PROSEAL REUSABLE N° 4</t>
  </si>
  <si>
    <t>CB20235</t>
  </si>
  <si>
    <t>GUIA PT GRAPHIX EXTRA SUPPORT 182CM H74914905012</t>
  </si>
  <si>
    <t>SONDA DE SUCCION CERRADA TRACH CARE 72 14 FR LARGA REF:227-5</t>
  </si>
  <si>
    <t>SONDA DE SUCCION CERRADA TRACH CARE 72 14FR CORTA REF :22714183-5</t>
  </si>
  <si>
    <t>CD02005</t>
  </si>
  <si>
    <t>JUEGO OXIGENADOR ADULTO INSPIRE 8F (Oxigenador con filtro arterial + tuberia adulto  C23449)</t>
  </si>
  <si>
    <t>CD02006</t>
  </si>
  <si>
    <t>JUEGO OXIGENADOR ADU-PQÑO INSPIRE 6F(oxigenador con filtro arterial +tuberia ault/pediatrica C23512)</t>
  </si>
  <si>
    <t>CD02007</t>
  </si>
  <si>
    <t>KIT HEMOCONCENTRADOR ADU/PED DHF06</t>
  </si>
  <si>
    <t>ETIQUETA TRANSPARENTE BLANCA 70 X 35</t>
  </si>
  <si>
    <t>MASCARA PROSEAL REUSABLE N° 5</t>
  </si>
  <si>
    <t>DRENAJE TORACICO PLEUR-EVAC NEONANAL REF A-6020-08LF</t>
  </si>
  <si>
    <t>ESPECULO PARA OTOSCOPIO PEDIATRICO</t>
  </si>
  <si>
    <t>ESFINTEROTOMO CLEVERCUT3V REF KD-V411M-0720</t>
  </si>
  <si>
    <t>PAPILOTOMO PRECORTE TRIPLE LUMEN REF KD-V451M</t>
  </si>
  <si>
    <t>ASA DE CORTE ESTABILIZADO REF 27040NB</t>
  </si>
  <si>
    <t>CATETER POWER PICC 5FR BILUMEN X 70 CM REF 8275355 BD</t>
  </si>
  <si>
    <t>CATÉTER VENOSO CENTRAL TUNELIZADO DE ALTO PODER 5FR BILUMEN REF 6720515 BD</t>
  </si>
  <si>
    <t>CATÉTER VENOSO CENTRAL TUNELIZADO DE ALTO PODER 6FR BILUMEN REF 6700615 BD</t>
  </si>
  <si>
    <t>CATÉTER VENOSO CENTRAL TUNELIZADO DE ALTO PODER 6FR TRILUMEN REF 6730615 BD</t>
  </si>
  <si>
    <t>BALON DE EXTRACCION MULTI-3V REF B-V433P-A</t>
  </si>
  <si>
    <t>PINZA HEMOSTATICA GIRATORIA COAGRASPER REF FD-410LR</t>
  </si>
  <si>
    <t>INTRODUCTOR TRASRADIAL HIDROFILICO 7FR REF RS7F10PQ</t>
  </si>
  <si>
    <t>HEMOFILTRO OXIRIS REF 112016 BAXTER</t>
  </si>
  <si>
    <t>CANULA DE TRAQUEOSTOMIA NEONATAL S/B N° 3.5</t>
  </si>
  <si>
    <t>SOLUCION ANTICOAGULACION DE CITRATO PRISMOCITRATE 18/0 X 5000ML BAXTER</t>
  </si>
  <si>
    <t>SOLUCION DE DIALIZADO PARA HEMODIALISIS PRISMOCAL B22 X 5000 ML BAXTER</t>
  </si>
  <si>
    <t>GRAPADORA CIRCULAR 28MM TRI-STAPLE REF TRIEEA28MT</t>
  </si>
  <si>
    <t>GRAPADORA LINEAL GIA 60MM REF GIA6038S</t>
  </si>
  <si>
    <t>CL10041</t>
  </si>
  <si>
    <t>GUIA DE ALTO SOPORTE CONFIDA REF GWBC30</t>
  </si>
  <si>
    <t>CET0083</t>
  </si>
  <si>
    <t>GUIA HIDROFILICA  0.035 X 180CM J - BABY REF GR35183M</t>
  </si>
  <si>
    <t>BALON DE DILATACION CERVICAL REF J-CRB-184000</t>
  </si>
  <si>
    <t>PRISMASATE BOLSA BK0/3.5 REF 105353S</t>
  </si>
  <si>
    <t>CB20229</t>
  </si>
  <si>
    <t>GUIA HORNET OCLUSION CRONICA 0.014 X  190CMS REF H749393041902</t>
  </si>
  <si>
    <t>CAB226</t>
  </si>
  <si>
    <t>DISPOSITIVO DE CIERRE VASCULAR / MEDIANTE SUTURA - PROGLIDE  REF 12673-05</t>
  </si>
  <si>
    <t>REMOVEDOR DE GRAPAS REF 150462</t>
  </si>
  <si>
    <t>CET0086</t>
  </si>
  <si>
    <t>INTRODUCTOR TRASRADIAL HIDROFILICO SLENDER 6 FR REF RS6F10PQ</t>
  </si>
  <si>
    <t>INJERTO ANILLADO 7MM X 70CM REF 22RRT07070070L</t>
  </si>
  <si>
    <t>SISTEMA PRISMAFLEX ST 150 REF 107640</t>
  </si>
  <si>
    <t>CET0068</t>
  </si>
  <si>
    <t>GUIA PTCA RUNTHROUGH NS 0.014 X 180CM HYPERCO RE: TW-DS418FH</t>
  </si>
  <si>
    <t>SENSOR DE OXIMETRIA NEONATAL 0.8 DESECHABLE</t>
  </si>
  <si>
    <t>MALLA QUIRURGICA PARIETEX PROGRIP REF LPG1510</t>
  </si>
  <si>
    <t>INTRODUCTOR 7F X 23CM REF 401-723M</t>
  </si>
  <si>
    <t>INTRODUCTOR 8F X 23CM REF 401-823M</t>
  </si>
  <si>
    <t>SUTURA PROLENE BLUE 7/0 75CM REF EP8755H</t>
  </si>
  <si>
    <t>STENT SPAXUS DE APOSICION</t>
  </si>
  <si>
    <t>SET DE DILATACION RENAL AMPLATZ REF 075000</t>
  </si>
  <si>
    <t>AGUJA PUNCH BIOPSIA 4 MM REF:BP-40F</t>
  </si>
  <si>
    <t>AGUJA PUNCH BIOPSIA 2 MM REF:BP-20F</t>
  </si>
  <si>
    <t>CB20228</t>
  </si>
  <si>
    <t>GUIA SAMURAI  RC 190CMS REF H749393061902</t>
  </si>
  <si>
    <t>APOSITO AQUACEL AG+ EXTRA 5 X 5 CMS</t>
  </si>
  <si>
    <t>DUODERM EXTRA THIN 15 X 15</t>
  </si>
  <si>
    <t>APOSITO DE ESPUMA FOAM LITE 10 X 10</t>
  </si>
  <si>
    <t>FOAM LITE 10 X 10</t>
  </si>
  <si>
    <t>APOSITO DE ESPUMA FOAM LITE 15 X 15</t>
  </si>
  <si>
    <t>FOAM LITE 15 X 15</t>
  </si>
  <si>
    <t>PRUEBA RAPIDA ONSITE SIFILIS</t>
  </si>
  <si>
    <t>CET0085</t>
  </si>
  <si>
    <t>GUIA PTCA RUNTHROUGH NS 0.014 X 180CM J EXTRA FLOPPY RE: TW-AS418XA</t>
  </si>
  <si>
    <t>MASCARA DE TRAQUEOSTOMIA PEDIATRICA</t>
  </si>
  <si>
    <t>FIJADOR PARA TUBO DE TRAQUEOSTOMIA</t>
  </si>
  <si>
    <t>FLEXIDRESS 4 X 10 VENDA</t>
  </si>
  <si>
    <t>SUREPRESS VENDA DE 10CM X 3M</t>
  </si>
  <si>
    <t>SENSI CARE BARRERA CUTANEA TOALLAS REF 413501</t>
  </si>
  <si>
    <t>SENSI CARE BARRERA CUTANEA TOALLITAS</t>
  </si>
  <si>
    <t>GUANTE DESECHABLE DE NITRILO TALLA L</t>
  </si>
  <si>
    <t>BARRERA NATURA CONVEXA MOLDEABLE ESTOMA 57MM REF 404594</t>
  </si>
  <si>
    <t>CATETER VENTRICULAR ESTANDAR 35CM REF 41101</t>
  </si>
  <si>
    <t>CONECTOR HIDROCEFALIA EN Y REF 45105</t>
  </si>
  <si>
    <t>MALLA QUIRURGICA PARIETEX PROGRIP REF LPG1510AR (DERECHA)</t>
  </si>
  <si>
    <t>SOLUPREP ESPONJAS X 50ML 3M REF 100.27</t>
  </si>
  <si>
    <t>KIT DE SLEEVE  MEDTRONIC</t>
  </si>
  <si>
    <t>AGUJA STIMUPLEX ULTRA 360 20G X 100MM</t>
  </si>
  <si>
    <t>CATETER DIAGNOSTICO VERTEBRAL GLIDECATH 5FR REF YH15110M</t>
  </si>
  <si>
    <t>GUIA HIDROFILICA  ADVANTAGE 0.0.5 inc 260 cm REF: CA35265CM</t>
  </si>
  <si>
    <t>CJO5071</t>
  </si>
  <si>
    <t>GUIA TEFLONADA STANDARD EMERALD J 0.035 X 150 CM REF 502-521</t>
  </si>
  <si>
    <t>CW10139</t>
  </si>
  <si>
    <t>CATETER DIAGNOSTICO WB PIGTAIL 6FR X 110CM 7777-21</t>
  </si>
  <si>
    <t>CATETER GASTO CARDI.TERMO(FEMORAL 4FR) PICCO</t>
  </si>
  <si>
    <t>FIJADOR PARA TUBO ENDOTRAQUEAL</t>
  </si>
  <si>
    <t>CANULA DE TRAQUEOSTOMIA N° 7.5 C/B S/F REF 6CN75R</t>
  </si>
  <si>
    <t>CANULA DE TRAQUEOSTOMIA N° 8.5 C/B S/F REF 8CN85R</t>
  </si>
  <si>
    <t>FILTRO BACTERIAL ADULTO ISG NARIZ DE CAMELLO</t>
  </si>
  <si>
    <t>FIBRA LASER RIGIFIB 0.7 REF 101503213</t>
  </si>
  <si>
    <t>MATERIAL DE CURACION Y DESACHA</t>
  </si>
  <si>
    <t>PANTY PAÑAL ETAPA 2</t>
  </si>
  <si>
    <t>PATO ORINAL PLASTICO</t>
  </si>
  <si>
    <t>TAMPONES X CAJA</t>
  </si>
  <si>
    <t>PAÑAL ADULTO UNIDAD</t>
  </si>
  <si>
    <t>JERINGA X 3 CC DESECHABLE</t>
  </si>
  <si>
    <t>JERINGA DESECHABLE TUBERCULINA</t>
  </si>
  <si>
    <t>BATA ESTERIL</t>
  </si>
  <si>
    <t>SEDA DENTAL PROQUIDENT</t>
  </si>
  <si>
    <t>JABON DE TOCADOR PROTEX</t>
  </si>
  <si>
    <t>JABON DE TOCADOR</t>
  </si>
  <si>
    <t>LUBRIDERM CR. EXTRA HUMEC. X 200 ML</t>
  </si>
  <si>
    <t>AGUJA HIPODERMICA 22G X 1 PULGADA</t>
  </si>
  <si>
    <t>PROTECTORES DIARIOS</t>
  </si>
  <si>
    <t>FRASCO RECOLECTOR DE ORINA</t>
  </si>
  <si>
    <t>MAQUINA DE AFEITAR DESECHABLE</t>
  </si>
  <si>
    <t>BOLSA EVA NUTRICION PARENTERAL X 150ML REF HRB8102P</t>
  </si>
  <si>
    <t>APOSITO DUODERM CGF 10 X 10 CM REF 187660</t>
  </si>
  <si>
    <t>DUODERM 10 X 10 CM APOSITO</t>
  </si>
  <si>
    <t>PULSERA DE NI¶O O MARQUILLA</t>
  </si>
  <si>
    <t>TALCO PARA PIES</t>
  </si>
  <si>
    <t>CURA REDONDA AIRSTRIP</t>
  </si>
  <si>
    <t>PANTY PAÑAL ETAPA 1</t>
  </si>
  <si>
    <t>PANTY PAÑAL ETAPA 3</t>
  </si>
  <si>
    <t>PANTY PAÑAL ETAPA 6</t>
  </si>
  <si>
    <t>MASCARILLA DESECHABLE</t>
  </si>
  <si>
    <t>HUMIDIFICADOR DE BURBUJA 350CC</t>
  </si>
  <si>
    <t>HUMIDIFICADOR DE BRUBUJA 350CC</t>
  </si>
  <si>
    <t>INSUMO LINEA MEDICA PERSONAL</t>
  </si>
  <si>
    <t>LINEA MEDICA</t>
  </si>
  <si>
    <t>PAÑUELOS DESECHABLES CAJA</t>
  </si>
  <si>
    <t>PANTY PAÑAL ETAPA 5</t>
  </si>
  <si>
    <t>PANOS HUMEDECIDOS</t>
  </si>
  <si>
    <t>TOALLA NOSOTRAS</t>
  </si>
  <si>
    <t>PANTY PAÑAL ETAPA 0</t>
  </si>
  <si>
    <t>PANTY PAÑAL ETAPA 4</t>
  </si>
  <si>
    <t>TOALLA MATERNIDAD</t>
  </si>
  <si>
    <t>ACEITE JOHNSON FCO X 100ML</t>
  </si>
  <si>
    <t>ACEITE JOHNSON FCO X 300ML</t>
  </si>
  <si>
    <t>ACIDOS GRASOS HIPEROXIGENADOS LINOVERA X 30ML</t>
  </si>
  <si>
    <t>PAÑAL ETAPA 1  PAQ  X 10UDS</t>
  </si>
  <si>
    <t>CW10088</t>
  </si>
  <si>
    <t>CATETER DE CARD. PERF. MPA-2 5FR X 100 REF 7533-23</t>
  </si>
  <si>
    <t>W01</t>
  </si>
  <si>
    <t>CW10083</t>
  </si>
  <si>
    <t>SISTEMA INFUSION FOUNTAIN DF 4F 30X135 CM SIN PISTOLA FIS413530</t>
  </si>
  <si>
    <t>CW09010</t>
  </si>
  <si>
    <t>CATETER DIAGNOSTICO WB PIGTAIL 5FR X 110CM 7776-21</t>
  </si>
  <si>
    <t>CW09012</t>
  </si>
  <si>
    <t>CATETER DOBLE LUMEN 6FR CI-216</t>
  </si>
  <si>
    <t>CW09018</t>
  </si>
  <si>
    <t>CATETER PIGTAIL CENTIMETRADO 4F X 65CM REF 7742-2M65SH</t>
  </si>
  <si>
    <t>CW03004</t>
  </si>
  <si>
    <t>GUIA PTCA ASAHI RINATO J FLOPPY 0.14 X 175CM AGH146000J</t>
  </si>
  <si>
    <t>CW03012</t>
  </si>
  <si>
    <t>GUIA PTCA ASAHI MIRACLE 12 RECTA 0.14 X 175CM AG14M070</t>
  </si>
  <si>
    <t>CW04007</t>
  </si>
  <si>
    <t>INTRODUCTOR MULLINS 10FR RCFW1003875</t>
  </si>
  <si>
    <t>CW10006</t>
  </si>
  <si>
    <t>JERINGA INSUFLADORA BASIX COMPAK KIT REF IN4330 MAP302</t>
  </si>
  <si>
    <t>CW10008</t>
  </si>
  <si>
    <t>(I) STENT COARTACION COVERED 24 X 39 CP8Z39</t>
  </si>
  <si>
    <t>CW03002</t>
  </si>
  <si>
    <t>GUIA PTCA ASAHI MIRACLE 6 RECTA 0.14 X 175CM AG14M060</t>
  </si>
  <si>
    <t>CW03001</t>
  </si>
  <si>
    <t>GUIA PTCA ASAHI SOFT FLOPPY J 0.14 X 175CM AG141000J</t>
  </si>
  <si>
    <t>CW10022</t>
  </si>
  <si>
    <t>CAT. BALON PARA DILATACION PULMONAR TYSHAK 16MM X 4CM PDC520</t>
  </si>
  <si>
    <t>CW09003</t>
  </si>
  <si>
    <t>CATETER CENTIMETRADO  5F PIG 760220M</t>
  </si>
  <si>
    <t>CW09016</t>
  </si>
  <si>
    <t>CATETER DIAG. PEDIATRICO MPA2 4FR X 80CM 7708-30</t>
  </si>
  <si>
    <t>CW09017</t>
  </si>
  <si>
    <t>CATETER DIAG. PEDIATRICO JR 2 4FR X 70CM REF 7701-BO</t>
  </si>
  <si>
    <t>CW10097</t>
  </si>
  <si>
    <t>CATETER DIAG. PEDIATRICO MPA2 5FR X 80CM 753353</t>
  </si>
  <si>
    <t>CW10103</t>
  </si>
  <si>
    <t>GUIA WIRES INQWIRE 035 X 150 REF 6682-E1</t>
  </si>
  <si>
    <t>CW10099</t>
  </si>
  <si>
    <t>KIT SISTEMA CAT.BALON MULTITRACK 16 X 5 (VALVULOPLASTIA) REF BMK165</t>
  </si>
  <si>
    <t>CW10068</t>
  </si>
  <si>
    <t>GUIA PTCA NEOS CONQUEST PRO 12 0.14*175CM REF: AGH143091</t>
  </si>
  <si>
    <t>CW10069</t>
  </si>
  <si>
    <t>MICROCATETER CORSAIR 2.6 FR150 CM REF: CSW135-26N</t>
  </si>
  <si>
    <t>CW10079</t>
  </si>
  <si>
    <t>CATETER DE CARDI.WB PIGTAIL 5FR X 125 REF 7529-43</t>
  </si>
  <si>
    <t>CW10112</t>
  </si>
  <si>
    <t>CATETER IN BALON BIB 12 X 4.5 REF BB037</t>
  </si>
  <si>
    <t>CW10113</t>
  </si>
  <si>
    <t>GUIA SUPER STIF 0.035 X 260 REF JT3FCSSC260035</t>
  </si>
  <si>
    <t>CW10114</t>
  </si>
  <si>
    <t>INTRODUCTOR MULLINS 12FR X 75 REF RCFW1203875</t>
  </si>
  <si>
    <t>CW10115</t>
  </si>
  <si>
    <t>GUIA DE PTCA ASAHI SION BLUE REF AHW14R004J</t>
  </si>
  <si>
    <t>CW09020</t>
  </si>
  <si>
    <t>(I) STENT CP 45MM REF CP8Z45</t>
  </si>
  <si>
    <t>CW10100</t>
  </si>
  <si>
    <t>CATETER BALON PARA DILATACION AORTICA NUMED 18X40X110CM REF PVN400</t>
  </si>
  <si>
    <t>CW10104</t>
  </si>
  <si>
    <t>CATETER BALON TYSHAK 5MMX2MM REF PDC401</t>
  </si>
  <si>
    <t>CW10105</t>
  </si>
  <si>
    <t>CATETER BALON NUCLEUS 20 MM X 4 CM REF REF PVN403</t>
  </si>
  <si>
    <t>CATETER BALON NUCLEUS 20MM X 4 CM REF REF PVN403</t>
  </si>
  <si>
    <t>CW10122</t>
  </si>
  <si>
    <t>VALVULA HEMOSTATICA DOBLE Y REF MAP222</t>
  </si>
  <si>
    <t>CW10124</t>
  </si>
  <si>
    <t>GUIA PTCA ASAHI FIELDER XT-A   REF: APW14R009S</t>
  </si>
  <si>
    <t>CW10126</t>
  </si>
  <si>
    <t>CATETER IMPRESS VERT. X 100CM 5FR HIDROFILICO REF 510038VER-H</t>
  </si>
  <si>
    <t>CW10123</t>
  </si>
  <si>
    <t>VALVULA HEMOSTATICA CON ROSCA REF  MAP222</t>
  </si>
  <si>
    <t>CW10118</t>
  </si>
  <si>
    <t>BALON DE ANGIOPLASTIA ANGIOSCULPT PTCA 3.5MM X 15 X 137 REF 2200-3515</t>
  </si>
  <si>
    <t>CW10119</t>
  </si>
  <si>
    <t>BALON DE ANGIOPLASTIA ANGIOSCULPT PTCA 3.0MM X 15 X 137 REF 2200-3015</t>
  </si>
  <si>
    <t>CW10120</t>
  </si>
  <si>
    <t>BALON DE ANGIOPLASTIA ANGIOSCULPT PTCA 2.5MM X 15 X 137 REF 2200-2515</t>
  </si>
  <si>
    <t>CW10121</t>
  </si>
  <si>
    <t>BALON DE ANGIOPLASTIA ANGIOSCULPT PTCA 2.0MM X 15 X 137 REF 2200-2015</t>
  </si>
  <si>
    <t>CW10132</t>
  </si>
  <si>
    <t>GUIA PTCA ASAHI GRANDSLAM EXS J 0.14 X180CM REF AG141002J</t>
  </si>
  <si>
    <t>CW10136</t>
  </si>
  <si>
    <t>JERINGA INSUFLADORA DE ALTA PRESION REF 96346</t>
  </si>
  <si>
    <t>CW10129</t>
  </si>
  <si>
    <t>(I) MICROESFERAS 300-500UM REF S420GH</t>
  </si>
  <si>
    <t>CW10150</t>
  </si>
  <si>
    <t>SISTEMA ANCLAJE DE ELECTRODOS LLDEZ 62CM REF 518-062</t>
  </si>
  <si>
    <t>CW10183</t>
  </si>
  <si>
    <t>GUIA DE PTCA ASAHI SION 0.014 X 180CM  REF AHW14R001S</t>
  </si>
  <si>
    <t>CW10145</t>
  </si>
  <si>
    <t>CATETER BALON TYSHAK 8MMX20MM REF PDC404</t>
  </si>
  <si>
    <t>CW10185</t>
  </si>
  <si>
    <t>CATETER DE HEMODIALISIS CRONICA PROGUIDE REF DC21452419</t>
  </si>
  <si>
    <t>CW10128</t>
  </si>
  <si>
    <t>(I) MICROESFERAS 100-300UM REF S220GH</t>
  </si>
  <si>
    <t>CW10140</t>
  </si>
  <si>
    <t>SISTEMA TROMBECTOMIA MECANICO STRAUB (ROTAREX) 6FR X 110CM REF 80219</t>
  </si>
  <si>
    <t>CW10158</t>
  </si>
  <si>
    <t>CAT. BALON PARA DILATACION PULMONAR TYSHAK 10MM X 3.0 CM PDC506</t>
  </si>
  <si>
    <t>CW10167</t>
  </si>
  <si>
    <t>GUIA PTCA ASAHI FIELDER XT-R   REF: APW14R005S</t>
  </si>
  <si>
    <t>CW10142</t>
  </si>
  <si>
    <t>GUIA GAIA THIRD REF AHW14R011P</t>
  </si>
  <si>
    <t>CW10143</t>
  </si>
  <si>
    <t>GUIA GAIA SECUND REF AHW14R008P</t>
  </si>
  <si>
    <t>CW10164</t>
  </si>
  <si>
    <t>BALON DE ANGIOPLASTIA ANGIOSCULPT PTCA 2.5 MM X 15 X 137 REF 2001-2515</t>
  </si>
  <si>
    <t>CW10152</t>
  </si>
  <si>
    <t>VAINA DILATADORA TIGH RAIL (PISTOLA) 9FR REF 545-509</t>
  </si>
  <si>
    <t>CW10153</t>
  </si>
  <si>
    <t>VAINA DILATADORA SIGH RAIL 11.5FR REF 555-511</t>
  </si>
  <si>
    <t>CW10160</t>
  </si>
  <si>
    <t>BALON DE ANGIOPLASTIA ANGIOSCULPT PTCA 2.0MM X 20 X 137 REF 2001-2020</t>
  </si>
  <si>
    <t>CW10161</t>
  </si>
  <si>
    <t>BALON DE ANGIOPLASTIA ANGIOSCULPT PTCA 2.5 MM X 20 X 137 REF 2001-2520</t>
  </si>
  <si>
    <t>CW10162</t>
  </si>
  <si>
    <t>BALON DE ANGIOPLASTIA ANGIOSCULPT PTCA 3.0MM X 20 X 137 REF 2001-3020</t>
  </si>
  <si>
    <t>CW10163</t>
  </si>
  <si>
    <t>BALON DE ANGIOPLASTIA ANGIOSCULPT PTCA 3.5 MM X 20 X 137 REF 2001-3520</t>
  </si>
  <si>
    <t>CW10186</t>
  </si>
  <si>
    <t>CATETER BALON PARA DILATACION AORTICA NUMED 20X40X110CM REF PVN403</t>
  </si>
  <si>
    <t>CW10138</t>
  </si>
  <si>
    <t>(I) MICROESFERAS 500-700UM REF S620GH</t>
  </si>
  <si>
    <t>CW10137</t>
  </si>
  <si>
    <t>(I) MICROPARTICULAS DE EMBOLIZACION BEARING 150-250 REF V200EP</t>
  </si>
  <si>
    <t>CW10170</t>
  </si>
  <si>
    <t>CAT. BALON PARA DILATACION PULMONAR TYSHAK 7MM X 2CM PDC403</t>
  </si>
  <si>
    <t>CW10181</t>
  </si>
  <si>
    <t>CATETER BALON NUCLEUS  REF REF PVN412</t>
  </si>
  <si>
    <t>CW10184</t>
  </si>
  <si>
    <t>CATETER DE HEMODIALISIS CRONICA PROGUIDE REF DC21452823</t>
  </si>
  <si>
    <t>CW10130</t>
  </si>
  <si>
    <t>SISTEMA ANCLAJE DE ELECTRODOS LLDEZ 85CM REF 518-039</t>
  </si>
  <si>
    <t>CW10131</t>
  </si>
  <si>
    <t>VAINA DILATADORA PRA EXTRACCION DE ELECTRODOS SIGHT RAIL 8.5FR REF 555-508</t>
  </si>
  <si>
    <t>CW10165</t>
  </si>
  <si>
    <t>MICROCATETER CARAVEL 2 6 FR STRAIGHT TIP 150CM REF CRV150-19P</t>
  </si>
  <si>
    <t>CW10166</t>
  </si>
  <si>
    <t>CATETER DIAGNOSTICO PIGTAIL 4FR X 110 CM REF 770410</t>
  </si>
  <si>
    <t>CW10169</t>
  </si>
  <si>
    <t>BALON DE ANGIOPLASTIA ANGIOSCULPT PTCA 3.5MM X 15 REF 2001-3515</t>
  </si>
  <si>
    <t>CW10173</t>
  </si>
  <si>
    <t>CATETER DIAGNOSTICO WB PIGTAIL 4 FR X  65 CM 7757-10</t>
  </si>
  <si>
    <t>CW10157</t>
  </si>
  <si>
    <t>CATETER IN BALON BIB 18 X 45 REF BB029</t>
  </si>
  <si>
    <t>CW10159</t>
  </si>
  <si>
    <t>CATETER DIAG. PEDIATRICO JR4 4FR X 100CM REF 7701-20</t>
  </si>
  <si>
    <t>CW10177</t>
  </si>
  <si>
    <t>(I) DISPOSITIVO DE OCLUSION MULTIFUNCIONAL KONAR</t>
  </si>
  <si>
    <t>CW10178</t>
  </si>
  <si>
    <t>(I) STENT CAROTIDEO Y PREVENCION EMBOLICA  CGUARD</t>
  </si>
  <si>
    <t>CW10175</t>
  </si>
  <si>
    <t>CATETER IMPRESS SIM 2  X 100CM 5FR REGULAR REF 510035SIM2</t>
  </si>
  <si>
    <t>CW10151</t>
  </si>
  <si>
    <t>(I) DISPOSITIVO CIV. CERA REF:  LT-VSDMU06 6MM INCLUYE INTRODUCTOR</t>
  </si>
  <si>
    <t>CW10174</t>
  </si>
  <si>
    <t>CATETER IMPRESS VERT. X 100CM 5FR REGULAR REF 510035VER</t>
  </si>
  <si>
    <t>CW10134</t>
  </si>
  <si>
    <t>BALON CORONARIO DE OCLUSION NC OPN 3.0 X 15 MM REF 300-015-004</t>
  </si>
  <si>
    <t>CW10171</t>
  </si>
  <si>
    <t>CATETER DIAGNOSTICO HIDROFILICO COBRA1 4FR X 65 CM REF 7710-AO</t>
  </si>
  <si>
    <t>CW10172</t>
  </si>
  <si>
    <t>CATETER DIAGNOSTICO  HIDROFILICO COBRA 2 5FR X 65 CM REF 5584-B3</t>
  </si>
  <si>
    <t>CW10176</t>
  </si>
  <si>
    <t>CAT. BALON PARA DILATACION PULMONAR TYSHAK 6MM X 2.0CM PDC402</t>
  </si>
  <si>
    <t>CV01074</t>
  </si>
  <si>
    <t>INTRODUCTOR MULLINS  REF RCFW1403875/ RCFW1103875</t>
  </si>
  <si>
    <t>CW10148</t>
  </si>
  <si>
    <t>(I) DISPOSITIVO CIA. CERAFLEX  REF:  LT-ASDF-18 INCLUYE INTRODUCTOR</t>
  </si>
  <si>
    <t>CW10149</t>
  </si>
  <si>
    <t>BALLON ACUMARK REF: LT- SZB-24</t>
  </si>
  <si>
    <t>CW10141</t>
  </si>
  <si>
    <t>CATETER IN BALON BIB 14 X 4.5 REF BB035</t>
  </si>
  <si>
    <t>CV01048</t>
  </si>
  <si>
    <t>(I) CELECT  VENA CAVA FILTER  FEMORAL AND JUGULAR APPROACH</t>
  </si>
  <si>
    <t>V01</t>
  </si>
  <si>
    <t>CV01045</t>
  </si>
  <si>
    <t>(I) COIL MWCE-35-14-8  NESTER</t>
  </si>
  <si>
    <t>CV01001</t>
  </si>
  <si>
    <t>(I) COILS EMBOLIZACION MWCE-35-5-5</t>
  </si>
  <si>
    <t>CV01038</t>
  </si>
  <si>
    <t>GUIA CURVA AMPLATZ THSCF-35-260-3-AES</t>
  </si>
  <si>
    <t>CV01053</t>
  </si>
  <si>
    <t>COIL EMBOLIZACION NESTER    REFERENCIA : MWCE 35-14-10</t>
  </si>
  <si>
    <t>CV01054</t>
  </si>
  <si>
    <t>COIL EMBOLIZACION NESTER    REFERENCIA : MWCE 35-14-12</t>
  </si>
  <si>
    <t>CV01056</t>
  </si>
  <si>
    <t>COIL EMBOLIZACION NESTER    REFERENCIA : MWCE 38-14-10</t>
  </si>
  <si>
    <t>CV01046</t>
  </si>
  <si>
    <t>MICROCOIL MWCE-18-2.0-2-HILAL</t>
  </si>
  <si>
    <t>CV01047</t>
  </si>
  <si>
    <t>(I) MICROCOIL MWCE-18-3.0-3-HILAL</t>
  </si>
  <si>
    <t>CV01065</t>
  </si>
  <si>
    <t>CATETER + GUIA DE MICROPUNNCION 5FR PED MPIS-501-PED-SST</t>
  </si>
  <si>
    <t>SET DE MICROPUNNCION 5FR PED MPIS-501-PED-SST</t>
  </si>
  <si>
    <t>CV01061</t>
  </si>
  <si>
    <t>RECUPERADOR DE FILTRO DE VENA CAVA REF GTRS-200-RB</t>
  </si>
  <si>
    <t>CV01076</t>
  </si>
  <si>
    <t>(I) STENT VENOSO AUTOEXPANDIBLE ZILVER VENA 16 X 10 REF ZVT7-35-120-16-10.0</t>
  </si>
  <si>
    <t>CV01077</t>
  </si>
  <si>
    <t>(I) STENT VENOSO AUTOEXPANDIBLE ZILVER VENA 14 X10 REF ZVT7-35-120-14-10.0</t>
  </si>
  <si>
    <t>CV01073</t>
  </si>
  <si>
    <t>INTRODUCTOR MULLINS 9FR REF RCFW-9.0-38-75-RB-MTS</t>
  </si>
  <si>
    <t>CV01071</t>
  </si>
  <si>
    <t>(I) COILS EMBOLIZACION MWCE-35-7-5</t>
  </si>
  <si>
    <t>CV01080</t>
  </si>
  <si>
    <t>(I) COIL MWCE-35-14-6  NESTER</t>
  </si>
  <si>
    <t>CV01072</t>
  </si>
  <si>
    <t>SET DE SIALOGRAFIA RABINOU REF: SCS-P-16-S</t>
  </si>
  <si>
    <t>CV01079</t>
  </si>
  <si>
    <t>SET DE SISTEMA INTRAHEPATICO PORTA TIPSS REF TIPSS-200</t>
  </si>
  <si>
    <t>CV01078</t>
  </si>
  <si>
    <t>(I) STENT VENOSO AUTOEXPANDIBLE ZILVER VENA 14 X60 REF ZVT7-35-120-14-6.0</t>
  </si>
  <si>
    <t>TM1</t>
  </si>
  <si>
    <t>TM00006</t>
  </si>
  <si>
    <t>MICROESFERAS PARA EMBOLIZACION EMBOZENE 100UM REF 11020-S1</t>
  </si>
  <si>
    <t>TM00008</t>
  </si>
  <si>
    <t>SISTEMA DE CIERRE PERCUTANEO PROGLIDE REF 12673</t>
  </si>
  <si>
    <t>TM00002</t>
  </si>
  <si>
    <t>GUIA EXTRA STIFF LUNDERQUISTTM REF TSCMG-35-300-LESDC</t>
  </si>
  <si>
    <t>S01</t>
  </si>
  <si>
    <t>CS09066</t>
  </si>
  <si>
    <t>(I) ELECTRODO FIJACION ACTIVA DE ALTO VOLTAJE DURATA REF 7122Q/65</t>
  </si>
  <si>
    <t>CS09021</t>
  </si>
  <si>
    <t>SISTEMA LIBERACION AMPLATZER TORQUE VUE ASD/M  REFERENCIA= 12-9-ITVO7F45/80</t>
  </si>
  <si>
    <t>CS09027</t>
  </si>
  <si>
    <t>ELECTRODO TENDRIL FIJACIÓN ACTIVA  MRI REFERENCIA : LPA1200M/52</t>
  </si>
  <si>
    <t>CS09028</t>
  </si>
  <si>
    <t>ELECTRODO TENDRIL FIJACIÓN ACTIVA  MRI REFERENCIA : LPA1200M/58</t>
  </si>
  <si>
    <t>CS20121</t>
  </si>
  <si>
    <t>SISTEMA DE LIBERACION AMPLATZER  5 FR REF 9-TVLP5F90/080</t>
  </si>
  <si>
    <t>CS09065</t>
  </si>
  <si>
    <t>PLANILLA DE MEDICION AMPLATZER ST.JUDE REF 9-ASD-SZP</t>
  </si>
  <si>
    <t>CS09050</t>
  </si>
  <si>
    <t>AGUJA TRANSEPTAL ADULTO 98 CM REF 407206 - G407212</t>
  </si>
  <si>
    <t>CS09013</t>
  </si>
  <si>
    <t>INTRODUCTOR SWARTZ   8.5 FR  LAMP 90 REF 407358</t>
  </si>
  <si>
    <t>CS09063</t>
  </si>
  <si>
    <t>AMPLATZER CIERRE DUCTUS 6-8 REF 9-PDA-005</t>
  </si>
  <si>
    <t>CS09054</t>
  </si>
  <si>
    <t>SISTEMA LIBERACION AMPLATZAR REF 9-ITV12F45/80</t>
  </si>
  <si>
    <t>CS09064</t>
  </si>
  <si>
    <t>ELECTRODO FIJACION ACTIVA TENDRIL 2088TC/58</t>
  </si>
  <si>
    <t>CS03030</t>
  </si>
  <si>
    <t>CS20114</t>
  </si>
  <si>
    <t>SISTEMA LIBERACION AMPLATZER TORQUE VUE ASD/M  REFERENCIA= 12-9-ITV09F45/80</t>
  </si>
  <si>
    <t>CS20110</t>
  </si>
  <si>
    <t>AMPLATZER CIERRE DE DUCTUS 3.0 REF 9-PDA2AS-03-02-L</t>
  </si>
  <si>
    <t>(I) AMPLATZER CIERRE DE DUCTUS 3.0 REF 9-PDA2AS-03-02-L</t>
  </si>
  <si>
    <t>CS20118</t>
  </si>
  <si>
    <t>SISTEMA LIBERACION AMPLATZER REFERENCIA= 12-9-ITV10F45/80</t>
  </si>
  <si>
    <t>CS05020</t>
  </si>
  <si>
    <t>KIT DE IMPLANTE 410190</t>
  </si>
  <si>
    <t>CS06001</t>
  </si>
  <si>
    <t>(I)INJERTO VALVULADO AORTICO 21MM ROT. 21CAVGJ-514</t>
  </si>
  <si>
    <t>CS06002</t>
  </si>
  <si>
    <t>(I)INJERTO VALVULADO AORTICO 23MM ROT. 23CAVGJ-514</t>
  </si>
  <si>
    <t>CS06003</t>
  </si>
  <si>
    <t>(I)INJERTO VALVULADO AORTICO 25MM ROT. 25CAVGJ-514</t>
  </si>
  <si>
    <t>CS06004</t>
  </si>
  <si>
    <t>(I)INJERTO VALVULADO AORTICO 27MM ROT. 27CAVGJ-514</t>
  </si>
  <si>
    <t>CS07009</t>
  </si>
  <si>
    <t>(I)VALVULA BIOLOGICA PORCINA EPIC MITRAL 27M E10027M</t>
  </si>
  <si>
    <t>CS07010</t>
  </si>
  <si>
    <t>(I)VALVULA BIOLOGICA PORCINA EPIC MITRAL 29M E10029M</t>
  </si>
  <si>
    <t>CS07011</t>
  </si>
  <si>
    <t>(I)VALVULA BIOLOGICA PORCINA EPIC MITRAL  31MM E10031M</t>
  </si>
  <si>
    <t>CS07006</t>
  </si>
  <si>
    <t>(I)VALVULA BIOLOGICA PORCINA EPIC AORTICA 27MM E10027A</t>
  </si>
  <si>
    <t>CS07008</t>
  </si>
  <si>
    <t>(I)VALVULA BIOLOGICA PORCINA EPIC MITRAL 25MM E10025M</t>
  </si>
  <si>
    <t>CS07012</t>
  </si>
  <si>
    <t>(I)VALVULA MECANICA AORTICA 23MM 23AGN-751</t>
  </si>
  <si>
    <t>CS07001</t>
  </si>
  <si>
    <t>(I)VALVULA MECANICA AORTICA 19MM 19AGN-751</t>
  </si>
  <si>
    <t>CS07002</t>
  </si>
  <si>
    <t>(I)VALVULA MECANICA MITRAL MASTER 29MM 29MJ501</t>
  </si>
  <si>
    <t>CS07003</t>
  </si>
  <si>
    <t>(I)VALVULA BIOLOGICA PORCINA EPIC AORTICA 25MM E10025A</t>
  </si>
  <si>
    <t>CS07004</t>
  </si>
  <si>
    <t>(I)VALVULA BIOLOGICA PORCINA EPIC AORTICA 21MM E10021A</t>
  </si>
  <si>
    <t>CS07005</t>
  </si>
  <si>
    <t>(I)VALVULA BIOLOGICA PORCINA EPIC AORTICA 23MM E10023A</t>
  </si>
  <si>
    <t>CS07015</t>
  </si>
  <si>
    <t>(I)VALVULA MECANICA MITRAL MASTER 27MM 27MJ501</t>
  </si>
  <si>
    <t>CS07014</t>
  </si>
  <si>
    <t>(I)VALVULA MECANICA AORTICA 25MM 25AGFN-756</t>
  </si>
  <si>
    <t>CS07013</t>
  </si>
  <si>
    <t>(I)VALVULA MECANICA MITRAL MASTER 31MM 31MJ501</t>
  </si>
  <si>
    <t>CS08012</t>
  </si>
  <si>
    <t>(I)PARCHE PARA PERICARDIO 10 X 6CM B4010X6</t>
  </si>
  <si>
    <t xml:space="preserve">(I)PARCHE PARA PERICARDIO 10 X 6CM B4010X6 </t>
  </si>
  <si>
    <t>CS03001</t>
  </si>
  <si>
    <t>INTRODUCTORES PEEL AWAY 7FR X 14 CM REF: 405108</t>
  </si>
  <si>
    <t>CS03007</t>
  </si>
  <si>
    <t>INTRODUCTOR TRANSEPTAL 8FR X 63 CM CON PUNTA MARCADA REF 407436</t>
  </si>
  <si>
    <t>CS07020</t>
  </si>
  <si>
    <t>(I)VALVULA BIOLOGICA EPIC SUPRA AORTICA 19MM ESP10019</t>
  </si>
  <si>
    <t>CS07021</t>
  </si>
  <si>
    <t>(I)VALVULA BIOLOGICA EPIC SUPRA AORTICA 21MM ESP10021</t>
  </si>
  <si>
    <t>CS07022</t>
  </si>
  <si>
    <t>(I)VALVULA BIOLOGICA EPIC SUPRA AORTICA 23MM ESP10023</t>
  </si>
  <si>
    <t>CS07023</t>
  </si>
  <si>
    <t>(I)VALVULA MECANICA AORTICA 27MM 27AGN-751</t>
  </si>
  <si>
    <t>CW10049</t>
  </si>
  <si>
    <t>DISPOSITIVO OCLUSION DUCTUS 6/4 REF 9PDA004 ST JUDE</t>
  </si>
  <si>
    <t>DISPOSITIVO OCLUSION DUCTUS 6/4 REF 9PDA004</t>
  </si>
  <si>
    <t>CW10050</t>
  </si>
  <si>
    <t>SISTEMA DE LIBERACION AMPLATZER 6F REF 9ITV06F18080 ST JUDE</t>
  </si>
  <si>
    <t>SISTEMA DE LIBERACION AMPLATZER 6F REF 9ITV06F18080</t>
  </si>
  <si>
    <t>CS02007</t>
  </si>
  <si>
    <t>GUIA ANGIOGRAFIA 0.025 X 150 CM</t>
  </si>
  <si>
    <t>CS02008</t>
  </si>
  <si>
    <t>GUIA ANGIOGRAFIA 0.032 X 150 CM REF 404848</t>
  </si>
  <si>
    <t>CS02009</t>
  </si>
  <si>
    <t>GUIA ANGIOGRAFIA 0.038  X 150 CM RECTA REF 404870</t>
  </si>
  <si>
    <t>CS03011</t>
  </si>
  <si>
    <t>INTRODUCTOR SWARTZ 8FRSL1 X 63CM ELECTROFISIOLOGIA</t>
  </si>
  <si>
    <t>CS03013</t>
  </si>
  <si>
    <t>INTRODUCTORES PEEL AWAY 8F X  14CM  REF: 405112</t>
  </si>
  <si>
    <t>CS03012</t>
  </si>
  <si>
    <t>INTRODUCTOR SWARTZ 8.5FR X 62CM SL1 032GW ELECTROF. 406849</t>
  </si>
  <si>
    <t>CS03014</t>
  </si>
  <si>
    <t>INTRODUCTOR CPS DIRECT PL 135? 47CMS 410213</t>
  </si>
  <si>
    <t>CS03020</t>
  </si>
  <si>
    <t>INTRODUCTOR HEMOSTATICO FAST CATH 11FR X 30 CM 406182</t>
  </si>
  <si>
    <t>CS04022</t>
  </si>
  <si>
    <t>CATETER INQUIRY 6FR DECAPOLAR LARGE 2-5-2 81104</t>
  </si>
  <si>
    <t>CS04029</t>
  </si>
  <si>
    <t>CATETER INQUIRY 6F DECPOLAR AFOCUS II 20MM REF 81595</t>
  </si>
  <si>
    <t>CS03019</t>
  </si>
  <si>
    <t>INTRODUCTOR CPS DIRECT PL 135? 54CMS 410220</t>
  </si>
  <si>
    <t>CS04006</t>
  </si>
  <si>
    <t>CATETER INQUIRY 5FR DECAPOLAR SC 2-5-2 MEDIUM</t>
  </si>
  <si>
    <t>CS04007</t>
  </si>
  <si>
    <t>CATETER ABLACION THERAPY 7FR MEDIUM 2-5-2 REF 83510</t>
  </si>
  <si>
    <t>CS04008</t>
  </si>
  <si>
    <t>CATETER ABLACION THERAPY  7FR CUADRIOLAR SMALL REF 83513</t>
  </si>
  <si>
    <t>CATETER ABLACION THERAPY 7FR CUADRIOLAR SMALL REF 83513</t>
  </si>
  <si>
    <t>CS04009</t>
  </si>
  <si>
    <t>CATETER ABLACION THERAPY 7FR CUADRIPOLAR LARGE REF 83516</t>
  </si>
  <si>
    <t>CS04011</t>
  </si>
  <si>
    <t>AGUJA TRANSEPTAL X 71CM REF: 407200 - G407209</t>
  </si>
  <si>
    <t>CS05005</t>
  </si>
  <si>
    <t>(I) ELECTRODO EPICARDICO 54CM 511212</t>
  </si>
  <si>
    <t>CS09004</t>
  </si>
  <si>
    <t>CABLE PARA CATETER ABLACION THERAPY 2.5M REF 85641</t>
  </si>
  <si>
    <t>CS09005</t>
  </si>
  <si>
    <t>EXTENSION INQUIRY DECAPOLAR REF 85954</t>
  </si>
  <si>
    <t>CS09006</t>
  </si>
  <si>
    <t>EXTENSIËN RESPONSE CUADRIPOLAR ROJA REF 401973/401975</t>
  </si>
  <si>
    <t>CS09008</t>
  </si>
  <si>
    <t>EXTENSION INQUIRY CUADRIPOLAR REF 85953</t>
  </si>
  <si>
    <t>CS04021</t>
  </si>
  <si>
    <t>SET TUBOS DE IRRIGACION COOL POINT 85785</t>
  </si>
  <si>
    <t>CS04014</t>
  </si>
  <si>
    <t>CATETER DE ABLACION THERAPY 5FR MEDIUM 83351</t>
  </si>
  <si>
    <t>CS09019</t>
  </si>
  <si>
    <t>AMPLATZER CIERRE CIA 8MM  REFERENCIA= 12-9-ASD-008</t>
  </si>
  <si>
    <t>CS20111</t>
  </si>
  <si>
    <t>AMPLATZER CIERRE DE DUCTUS 5.0 REF 9-PDA2AS-05-04-L</t>
  </si>
  <si>
    <t>(I) AMPLATZER CIERRE DE DUCTUS 5.0 REF 9-PDA2AS-05-04-L</t>
  </si>
  <si>
    <t>CS09092</t>
  </si>
  <si>
    <t>MARCAPASO CARDIORESINCRONIZADOR UNIFY ASSURA REF CD3361-40Q</t>
  </si>
  <si>
    <t>(I)MARCAPASO CARDIORESINCRONIZADOR UNIFY ASSURA REF CD3361-40Q</t>
  </si>
  <si>
    <t>CS09088</t>
  </si>
  <si>
    <t>RESINCRONIZADOR CARDIACO ALLURE QUADRA SBP CRT-P REF. PM3242</t>
  </si>
  <si>
    <t>(I)RESINCRONIZADOR CARDIACO ALLURE QUADRA SBP CRT-P REF. PM3242</t>
  </si>
  <si>
    <t>CS09091</t>
  </si>
  <si>
    <t>MARCAPASO CARDIORESINCRONIZADOR UNIFY ASSURA REF CD3361-40C</t>
  </si>
  <si>
    <t>(I)MARCAPASO CARDIORESINCRONIZADOR UNIFY ASSURA REF CD3361-40C</t>
  </si>
  <si>
    <t>CS09069</t>
  </si>
  <si>
    <t>CATETER INQUIRY 4FR DECAPOLAR REF: IBI-81530</t>
  </si>
  <si>
    <t>CS20108</t>
  </si>
  <si>
    <t>GUIA PRESSURE AERIS REF C12058 (C12059)</t>
  </si>
  <si>
    <t>CS20109</t>
  </si>
  <si>
    <t>SISTEMA DE LIBERACION AMPLATZER  4 FR REF 9-TVLPC4F90/080</t>
  </si>
  <si>
    <t>CS20113</t>
  </si>
  <si>
    <t>GUIA PRESSURE WIRE AERIS REF C12058</t>
  </si>
  <si>
    <t>CS09073</t>
  </si>
  <si>
    <t>CATETER INQUIRY 6 FR MEDIUM 2-5-2 REF: IBI 81102</t>
  </si>
  <si>
    <t>CS20106</t>
  </si>
  <si>
    <t>VALVULA MECANICA AORTICA 21MM 21AGFN-756</t>
  </si>
  <si>
    <t>(I)VALVULA MECANICA AORTICA 21MM 21AGFN-756</t>
  </si>
  <si>
    <t>CS09018</t>
  </si>
  <si>
    <t>CATETER INQURY  6FR CUADRIPOLAR   81402</t>
  </si>
  <si>
    <t>CS09052</t>
  </si>
  <si>
    <t>CATETER DRAGONFLY REF 15431-01-100-100/ C408646</t>
  </si>
  <si>
    <t>CS09033</t>
  </si>
  <si>
    <t>ELECTRODO PERCUTANEO DE 8 POLOS OCTRODE REF 3186</t>
  </si>
  <si>
    <t>CS09068</t>
  </si>
  <si>
    <t>VALVULA CARDIACA AORTICA TRIFECTA REF : TF-25A</t>
  </si>
  <si>
    <t>(I)VALVULA CARDIACA AORTICA TRIFECTA REF : TF-25A</t>
  </si>
  <si>
    <t>CS09042</t>
  </si>
  <si>
    <t>(I)VALVULA CARDIACA AORTICA TRIFECTA REF: TF-19A</t>
  </si>
  <si>
    <t>CS09043</t>
  </si>
  <si>
    <t>(I)VALVULA CARDIACA AORTICA TRIFECTA REF: TF-21 A</t>
  </si>
  <si>
    <t>CS09044</t>
  </si>
  <si>
    <t>(I)VALVULA CARDIACA AORTICA TRIFECTA REF: TF-23A</t>
  </si>
  <si>
    <t>CS09022</t>
  </si>
  <si>
    <t>BALÓN AMPLATZER PARA MEDICIÓN  REFERENCIA= 12-9-SB-018</t>
  </si>
  <si>
    <t>CS05029</t>
  </si>
  <si>
    <t>(I) ELECTRODO FIJACION ACTIVA 2088 TC/58</t>
  </si>
  <si>
    <t>CS09048</t>
  </si>
  <si>
    <t>PARCHES ENSITE NAVX VELOCITY 100003331</t>
  </si>
  <si>
    <t>CS09051</t>
  </si>
  <si>
    <t>INTRODUCTOR AGILIS NXT 8.5FR CURVA M REF 408310</t>
  </si>
  <si>
    <t>CS20139</t>
  </si>
  <si>
    <t>(I) CARDIODESFIBRILADOR BICAMERAL ELLIPSE DR REF CD2377-36QC</t>
  </si>
  <si>
    <t>CS20134</t>
  </si>
  <si>
    <t>(I) AMPLATZER CIERRE DE DUCTUS 4.0 REF 9-PDA2AS-04-04-L</t>
  </si>
  <si>
    <t>CS20135</t>
  </si>
  <si>
    <t>CATETER IRRIGADO  FLEXABILITY  8 fr. REF: A701158</t>
  </si>
  <si>
    <t>CS20138</t>
  </si>
  <si>
    <t>GUIA PARA QUICK FLEX REF DS2G003</t>
  </si>
  <si>
    <t>CS20142</t>
  </si>
  <si>
    <t>(I) MONITOR CARDIACO IMPLANTABLE SJM REF DM2102</t>
  </si>
  <si>
    <t>CS20143</t>
  </si>
  <si>
    <t>GUIA ANGIOGRAFIA 0.021 X 150 J 3MM REF 404584</t>
  </si>
  <si>
    <t>CS20144</t>
  </si>
  <si>
    <t>(I) CARDIODESFIBRILADOR UNICAMERAL  ELLIPSE VR REF CD1377-36C</t>
  </si>
  <si>
    <t>CS20145</t>
  </si>
  <si>
    <t>INTRODUCTOR AGILIS NXT 8.5FR CURVA L REF G408324</t>
  </si>
  <si>
    <t>CS20141</t>
  </si>
  <si>
    <t>(I) AMPLATZER CIERRE CIA 18MM 9-ASD-018</t>
  </si>
  <si>
    <t>CS20119</t>
  </si>
  <si>
    <t>CATETER RESPONSE 6FR CUADRIPOLAR REF 401261</t>
  </si>
  <si>
    <t>CS20116</t>
  </si>
  <si>
    <t>GUÍA AMPLATZER PARA  CIA Y PFO    REFERENCIA= 12-9-GW-002</t>
  </si>
  <si>
    <t>CS09049</t>
  </si>
  <si>
    <t>(I) ELECTRODO FIJACION ACTIVA TENDRIL 2088TC/52</t>
  </si>
  <si>
    <t>CS09087</t>
  </si>
  <si>
    <t>(I) MARCAPASOS CON RESINCRONIZADOR ALLURE SBP BIPOLAR REF. PM3222</t>
  </si>
  <si>
    <t>CB20081</t>
  </si>
  <si>
    <t>(I) COILS INTERLOCK 2D 8 * 20 REF. 36-358</t>
  </si>
  <si>
    <t>CS09076</t>
  </si>
  <si>
    <t>GUÍA AMPLATZER PARA  CIA Y PFO    REFERENCIA= 12-9-GW-001</t>
  </si>
  <si>
    <t>CS09077</t>
  </si>
  <si>
    <t>SISTEMA DE LIBERACION AMPLATZER 7F REF 12-9-ITV07F180-80 ST JUDE</t>
  </si>
  <si>
    <t>CS09078</t>
  </si>
  <si>
    <t>AMPLATZER CIERRE CIA REF 12-9-VSD-MUSC-004</t>
  </si>
  <si>
    <t>CS09075</t>
  </si>
  <si>
    <t>CAUTERY EXTENDED REF: F7234-1</t>
  </si>
  <si>
    <t>CS20130</t>
  </si>
  <si>
    <t>CATETER DE ABLACION FLEXABILITY 8FR CURVA D UNIDIRECCIONAL REF A701157</t>
  </si>
  <si>
    <t>CS09074</t>
  </si>
  <si>
    <t>EXTENSION EKG PARA EQUIPO RF IBI REF: 85809</t>
  </si>
  <si>
    <t>CS09079</t>
  </si>
  <si>
    <t>(I) PLUG 4 VASCULAR AMPLATZER 10MM REF: 9-AVP2-010</t>
  </si>
  <si>
    <t>CS20128</t>
  </si>
  <si>
    <t>(I)MARCAPASO UNICAMERAL  ASSURITY MRI   REF PM1272</t>
  </si>
  <si>
    <t xml:space="preserve">(I)MARCAPASO UNICAMERAL  ASSURITY MRI   REF PM1272 </t>
  </si>
  <si>
    <t>CS20124</t>
  </si>
  <si>
    <t>(I)AMPLATZER CIERRE DUCTUS II 5MM- 4 REF 9-PDA2-05-04</t>
  </si>
  <si>
    <t xml:space="preserve"> (I)AMPLATZER CIERRE DUCTUS II 5MM- 4 REF 9-PDA2-05-04</t>
  </si>
  <si>
    <t>CS20127</t>
  </si>
  <si>
    <t>(I)MARCAPASO BICAMERAL ASSURITY DR RF MRI REFE: PM2272</t>
  </si>
  <si>
    <t>CS20150</t>
  </si>
  <si>
    <t>(I) AMPLATZER CIERRE CIA 9MM REF  9-ASD-009</t>
  </si>
  <si>
    <t>CS20146</t>
  </si>
  <si>
    <t>(I) ELECTRODO CUADRIPOLAR DE SENO CORONARIO QUARTET 86CM REF 1458Q-86</t>
  </si>
  <si>
    <t>CS20147</t>
  </si>
  <si>
    <t>(I) CARDIORESINCRONIZADOR IMR QUADRA REF CD3371-40QC</t>
  </si>
  <si>
    <t xml:space="preserve">(I) CARDIORESINCRONIZADOR IMR QUADRA REF CD3371-40QC </t>
  </si>
  <si>
    <t>CS20149</t>
  </si>
  <si>
    <t>CABLE PARA MEDICION DE UMBRALES REF: EX3151</t>
  </si>
  <si>
    <t>CS20178</t>
  </si>
  <si>
    <t>(I) DISPOSITIVO PARA CIERRE DE AURICULILLA AMULET REF 9-CP2-007-020</t>
  </si>
  <si>
    <t>CS20152</t>
  </si>
  <si>
    <t>(I) DISP. CIERRE FORAMEN OVALE 30MM REF 9PFO030</t>
  </si>
  <si>
    <t>CS20167</t>
  </si>
  <si>
    <t>(I) PLUG 4 VASCULAR AMPLATZER 6 MM REF: 9-AVP2-006</t>
  </si>
  <si>
    <t>CS20168</t>
  </si>
  <si>
    <t>SISTEMA DE LIBERACION AMPLATZER  4 FR REF 9-TVLP4F90/080</t>
  </si>
  <si>
    <t>CS20179</t>
  </si>
  <si>
    <t>SITEMA DE LIBERACION AMULET REF DS-TV45X45-12F-080</t>
  </si>
  <si>
    <t>CS20173</t>
  </si>
  <si>
    <t>GENERADOR DE NEUROESTIMULADOR REF 3032</t>
  </si>
  <si>
    <t>CS20169</t>
  </si>
  <si>
    <t>(I) RESINCRONIZADOR (MARCAPASOS) MRI CUADRIPOLAR REF PM3562</t>
  </si>
  <si>
    <t>CS20170</t>
  </si>
  <si>
    <t>CPS DIRECT UNIVERSAL REF DS2C020</t>
  </si>
  <si>
    <t>CS20156</t>
  </si>
  <si>
    <t>(I) AMPLATZER CIERRE CIA 30 MM REF 9-ASD-MF-030</t>
  </si>
  <si>
    <t>CS20158</t>
  </si>
  <si>
    <t>(I) VALVULA MECANICA AORTICA 17MM 17AGN-756</t>
  </si>
  <si>
    <t>CS20153</t>
  </si>
  <si>
    <t>(I) GENERADOR RECARGABLE 16 CONTACTOS PRODIGY MRI REF 3772 ST.JUDE MEDICAL</t>
  </si>
  <si>
    <t>CS20154</t>
  </si>
  <si>
    <t>PROGRAMADOR DE PACIENTE PRODIGY MRI  REF 3856 ST.JUDE MEDICAL</t>
  </si>
  <si>
    <t>CS20155</t>
  </si>
  <si>
    <t>SISTEMA DE CARGA PRODIGY REF 3730  ST.JUDE MEDICAL</t>
  </si>
  <si>
    <t>CS20160</t>
  </si>
  <si>
    <t>(I) AMPLATZER CIERRE CIA 16MM 9-ASD-016</t>
  </si>
  <si>
    <t>CS20176</t>
  </si>
  <si>
    <t>(I)PLUG 4 VASCULAR AMPLATZER 16MM REF: 9-AVP2-016</t>
  </si>
  <si>
    <t>CS20172</t>
  </si>
  <si>
    <t>(I) PLUG 4 VASCULAR AMPLATZER 8 MM REF: 9-AVP2-008</t>
  </si>
  <si>
    <t>CS20163</t>
  </si>
  <si>
    <t>CATETER IRRIGADO  FLEXABILITY BI-DIRECCIONAL 8 fr. FJ REF: A701128</t>
  </si>
  <si>
    <t>CS20174</t>
  </si>
  <si>
    <t>CABLE PRUEBA NEUROESTIMULADOR</t>
  </si>
  <si>
    <t>CS20162</t>
  </si>
  <si>
    <t>CATETER IRRIGADO  FLEXABILITY BI-DIRECCIONAL 8 fr. DF REF: A701125</t>
  </si>
  <si>
    <t>CS20177</t>
  </si>
  <si>
    <t>(I) AMPLATZER CIERRE CIA 24MM REF 9-ASD-024</t>
  </si>
  <si>
    <t>CS20165</t>
  </si>
  <si>
    <t>(I) DISP. CIERRE FORAMEN OVALE 35MM REF 9PFO035</t>
  </si>
  <si>
    <t>CS20166</t>
  </si>
  <si>
    <t>SISTEMA LIBERACION AMPLATZER TORQUE VUE ASD/M 8FR REFERENCIA= 12-9-ITVO8F45/80</t>
  </si>
  <si>
    <t>CS20164</t>
  </si>
  <si>
    <t>EXTENSION 8 CONTACTOS 60 CM REF 3383</t>
  </si>
  <si>
    <t>CS20151</t>
  </si>
  <si>
    <t>(I) PLUG VASCULAR I AMPLATZER REF 9-PLUG-006</t>
  </si>
  <si>
    <t>CS20161</t>
  </si>
  <si>
    <t>(I) DISP. CIERRE FORAMEN OVALE 25MM 9PFO025</t>
  </si>
  <si>
    <t>CS20175</t>
  </si>
  <si>
    <t>(I) AMPLATZER CIERRE CIA 22MM REF 9-ASD-022</t>
  </si>
  <si>
    <t>CS20157</t>
  </si>
  <si>
    <t>(I) AMPLATZER CIERRE CIA 32 MM REF 9-ASD-032</t>
  </si>
  <si>
    <t>CS20159</t>
  </si>
  <si>
    <t>PLUG PARA PUERTO  REF AC-IP-2</t>
  </si>
  <si>
    <t>CS20171</t>
  </si>
  <si>
    <t>CUCHILLA CPS UNIVERSAL REF DS2A003</t>
  </si>
  <si>
    <t>CR04082</t>
  </si>
  <si>
    <t>COIL HYDROFRAME 10 SR 4MM/ 8CM REF 100408HFRM-V</t>
  </si>
  <si>
    <t>(I) COIL HYDROFRAME 10 SR 4MM/ 8CM REF 100408HFRM-V</t>
  </si>
  <si>
    <t>R01</t>
  </si>
  <si>
    <t>CR04083</t>
  </si>
  <si>
    <t>COIL HYDROFRAME 10 SR 5MM/ 10CM REF 100510HFRM-V</t>
  </si>
  <si>
    <t>CR04086</t>
  </si>
  <si>
    <t>(I) COIL HYDROFRAME 10 SR 8MM/ 33CM REF 100833HFRM-V</t>
  </si>
  <si>
    <t>CR04121</t>
  </si>
  <si>
    <t>(I) MICROPLEX COMPASS 10-SR REF  100254CSSR-V</t>
  </si>
  <si>
    <t>CR04081</t>
  </si>
  <si>
    <t>(I) COIL HYDROFRAME 10 / 9MM/31CM REF 100931HFRM-V</t>
  </si>
  <si>
    <t>CR04114</t>
  </si>
  <si>
    <t>HIDROSOFT HELICAL COIL 5 X 20 REF 100520H2HS-V</t>
  </si>
  <si>
    <t>(I) HIDROSOFT HELICAL COIL 5 X 20 REF 100520H2HS-V</t>
  </si>
  <si>
    <t>CR04051</t>
  </si>
  <si>
    <t>MICROPLEX 10 HELICAL SR SOFT 4 X 6 100406HCSR</t>
  </si>
  <si>
    <t>CR04052</t>
  </si>
  <si>
    <t>(I) HYDROSOFT HELICAL COIL 4 X 10 100410H2HS-V</t>
  </si>
  <si>
    <t>CR04054</t>
  </si>
  <si>
    <t>(I) HYDROFRAME 10-SR 6 X 19 100619HFRM-V</t>
  </si>
  <si>
    <t>CR04056</t>
  </si>
  <si>
    <t>HYDROFRAME 10-SR 8 X 17 100817HFRM-V</t>
  </si>
  <si>
    <t>CR04057</t>
  </si>
  <si>
    <t>MICROPLEX 18 COSMOS 12 X 43 REF 181243CS-V</t>
  </si>
  <si>
    <t>CR04044</t>
  </si>
  <si>
    <t>MICROCATETER HEADWAY L1MC172150SX</t>
  </si>
  <si>
    <t>CR04045</t>
  </si>
  <si>
    <t>CATETER GUIA CHAPERON 5FR MP2/SIM GC595M2S1</t>
  </si>
  <si>
    <t>CR04046</t>
  </si>
  <si>
    <t>CATETER GUIA CHAPERON 6FR MP2/SM GC695M2S1</t>
  </si>
  <si>
    <t>CR04038</t>
  </si>
  <si>
    <t>MICROPLEX HIPERSOFT HELICAL 3MMX4CM 100304HS</t>
  </si>
  <si>
    <t>CR04022</t>
  </si>
  <si>
    <t>MICROPLEX HIPERSOFT HELICAL 3MMX6CM 100306SH</t>
  </si>
  <si>
    <t>CR04023</t>
  </si>
  <si>
    <t>MICROPLEX HELICAL SOFT 3MMX10CM 100310HC-S</t>
  </si>
  <si>
    <t>CR04033</t>
  </si>
  <si>
    <t>GUIA TRAXCESS 1GW1420040</t>
  </si>
  <si>
    <t>CR04047</t>
  </si>
  <si>
    <t>HYDROSOFT HELICAL COIL 2 X 2 100202H2HS-V</t>
  </si>
  <si>
    <t>CR04060</t>
  </si>
  <si>
    <t>HYDROFRAME 10-SR COIL 6X12 100612HFRM-V</t>
  </si>
  <si>
    <t>CR04059</t>
  </si>
  <si>
    <t>CR04116</t>
  </si>
  <si>
    <t>COIL HYDROCOIL 10 2MM/4CM REF 100204H2HS-V</t>
  </si>
  <si>
    <t>(I) COIL HYDROCOIL 10 2MM/4CM REF 100204H2HS-V</t>
  </si>
  <si>
    <t>CR04099</t>
  </si>
  <si>
    <t>HYDROSOFT HELICAL 1.5MM/2 CM REF: 100152H2HS-V</t>
  </si>
  <si>
    <t>(I) HYDROSOFT HELICAL 1.5MM/2 CM REF: 100152H2HS-V</t>
  </si>
  <si>
    <t>CR04096</t>
  </si>
  <si>
    <t>CATETER GUIA CHAPERON 6FR M2/5FRVT REF: GC695M2VT</t>
  </si>
  <si>
    <t>CR04090</t>
  </si>
  <si>
    <t>HYDROFRAME 10 SR 2MM/2CM REF 100202HFRM-V</t>
  </si>
  <si>
    <t>(I) HYDROFRAME 10 SR 2MM/2CM REF 100202HFRM-V</t>
  </si>
  <si>
    <t>CR04100</t>
  </si>
  <si>
    <t>LVIS STENT DISPOSITIVO DE SOPORTE INTRALUMINA  3.5 MM/ 18 MMREF: 172516-CASJ</t>
  </si>
  <si>
    <t>(I) LVIS STENT DISPOSITIVO DE SOPORTE INTRALUMINA  3.5 MM/ 18 MMREF: 172516-CASJ</t>
  </si>
  <si>
    <t>CR04098</t>
  </si>
  <si>
    <t>FRED ( FLOW RE-DIRECTION ENDOLUMINAL DEVICE4.5/25/18MM) REF: FRED4525</t>
  </si>
  <si>
    <t>(I) FRED ( FLOW RE-DIRECTION ENDOLUMINAL DEVICE4.5/25/18MM) REF: FRED4525</t>
  </si>
  <si>
    <t>CR04122</t>
  </si>
  <si>
    <t>(I) HYDROSOFT HELICAL COIL 5X20 REF 100520H2HS-V</t>
  </si>
  <si>
    <t>CR04124</t>
  </si>
  <si>
    <t>HYDROFRAME 10-SR COIL REF 100306HFRM-V</t>
  </si>
  <si>
    <t>CR04115</t>
  </si>
  <si>
    <t>FRED ( FLOW RE-DIRECTION ENDOLUMINAL DEVICE4/18/12MM) REF: FRED4012</t>
  </si>
  <si>
    <t>(I) FRED ( FLOW RE-DIRECTION ENDOLUMINAL DEVICE4/18/12MM) REF: FRED4012</t>
  </si>
  <si>
    <t>CR04093</t>
  </si>
  <si>
    <t>(I) COIL HYDROFRAME 10 SR REF 100306HFRM-V</t>
  </si>
  <si>
    <t xml:space="preserve">(I) COIL HYDROFRAME 10 SR REF 100306HFRM-V </t>
  </si>
  <si>
    <t>CR04095</t>
  </si>
  <si>
    <t>CATETER CON BALON DE OCLUSION SCEPTER REF BCO410C</t>
  </si>
  <si>
    <t>CR04079</t>
  </si>
  <si>
    <t>MICROCATETER HEADWAY 17 * 45 ° REF: MC17215045X</t>
  </si>
  <si>
    <t>CR04111</t>
  </si>
  <si>
    <t>MICROCATETER HEADWAY 17 150 X 11 REF: MC17215090X</t>
  </si>
  <si>
    <t>CR04078</t>
  </si>
  <si>
    <t>HYDROSOFT HELICAL COIL 5X15 REF 100515H2HS-V</t>
  </si>
  <si>
    <t>CR04068</t>
  </si>
  <si>
    <t>(I) HYDROSOFT HELICAL COIL 3*8   100308H2HS-V</t>
  </si>
  <si>
    <t>CR04072</t>
  </si>
  <si>
    <t>(I)LVIS STENT DISPOSITIVO DE SOPORTE INTRALUMINA REF: 172524-CASJ</t>
  </si>
  <si>
    <t>CR04073</t>
  </si>
  <si>
    <t>TRAXCESS DOCKING WIRE REF: GW14100EX</t>
  </si>
  <si>
    <t>CR04074</t>
  </si>
  <si>
    <t>MICROCATETER HEADWY21 REGULAR REF: MC212150S</t>
  </si>
  <si>
    <t>CR04075</t>
  </si>
  <si>
    <t>(I) LVIS STENT DISPOSITIVO DE SOPORTE INTRALUMINA REF: 213015-CAS</t>
  </si>
  <si>
    <t>CR04066</t>
  </si>
  <si>
    <t>TRAXCESS 14EX REF GW1420040X</t>
  </si>
  <si>
    <t>CR04085</t>
  </si>
  <si>
    <t>COIL HYDROFRAME 10 SR 7MM/ 15CM REF 100715HFRM-V</t>
  </si>
  <si>
    <t>(I) COIL HYDROFRAME 10 SR 7MM/ 15CM REF 100715HFRM-V</t>
  </si>
  <si>
    <t>CR04084</t>
  </si>
  <si>
    <t>COIL HYDROFRAME 10 SR 6MM/ 19CM REF 100619HFRM-V</t>
  </si>
  <si>
    <t>CR04071</t>
  </si>
  <si>
    <t>(I) LVIS STEN DISPOSITIVO DE SOPORTE INTRALUMINA REF: 172530-CASJ</t>
  </si>
  <si>
    <t>CR04080</t>
  </si>
  <si>
    <t>(I) COIL HYDROSOFT 10 SR 3*6 REF: 100306H2HS-V</t>
  </si>
  <si>
    <t>CR04092</t>
  </si>
  <si>
    <t>(I) COIL HYDROFRAME 10 SR  REF 101036HFRM-V 10MM / 36CM (17) 180700 (10) 13071215</t>
  </si>
  <si>
    <t xml:space="preserve">(I) COIL HYDROFRAME 10 SR  REF 101036HFRM-V 10MM / 36CM (17) 180700 (10) 13071215 </t>
  </si>
  <si>
    <t>CR04141</t>
  </si>
  <si>
    <t>(I) COILS MICROPLEX COMPASS 6 X 18 10-SR REF  100618CSSR-V</t>
  </si>
  <si>
    <t>CR04143</t>
  </si>
  <si>
    <t>(I) COILS MICROPLEX COMPASS 7 X 31 10-SR REF 100731CSSR-V</t>
  </si>
  <si>
    <t>CR04061</t>
  </si>
  <si>
    <t>(I) HYDROSOFT HELICAL COIL 2X6 REF 100206H2HS-V</t>
  </si>
  <si>
    <t>CR04062</t>
  </si>
  <si>
    <t>HYDROSOFT HELICAL COIL 2X6 REF 100206H2HS-V</t>
  </si>
  <si>
    <t>CR04064</t>
  </si>
  <si>
    <t>(I) HYDROFRAME 10-SR COIL 4X5 REF 100405HFRMRM-V</t>
  </si>
  <si>
    <t>CR04065</t>
  </si>
  <si>
    <t>(I) HYDROFRAME 10-SR COIL 5X15 REF 100515HFRM-V</t>
  </si>
  <si>
    <t>CR04113</t>
  </si>
  <si>
    <t>MICROCATETER HEADWAY DUO REF MC162167S</t>
  </si>
  <si>
    <t>CR04133</t>
  </si>
  <si>
    <t>(I) FRED ( FLOW RE-DIRECTION ENDOLUMINAL DEVICE4.5/20/13MM) REF: FRED4513</t>
  </si>
  <si>
    <t>CR04127</t>
  </si>
  <si>
    <t>(I) HYDROSOFT HELICAL COIL 6X15 REF 100615H2HS-V</t>
  </si>
  <si>
    <t>CR04132</t>
  </si>
  <si>
    <t>MICROCATETER HEADWAY 27 156 X 6 REF: MC272156S</t>
  </si>
  <si>
    <t>CR04112</t>
  </si>
  <si>
    <t>HYDROSOFT HELICAL COIL 6X20 REF 100620H2HS-V</t>
  </si>
  <si>
    <t>(I) HYDROSOFT HELICAL COIL 6X20 REF 100620H2HS-V</t>
  </si>
  <si>
    <t>CR04125</t>
  </si>
  <si>
    <t>(I) LVIS STENT DISPOSITIVO DE SOPORTE INTRALUMINA REF: 213025-CAS</t>
  </si>
  <si>
    <t>CR04135</t>
  </si>
  <si>
    <t>(I) COILS HYDROFRAME 10 5MM X 15CM REF 100515HFRM-V</t>
  </si>
  <si>
    <t>CR04134</t>
  </si>
  <si>
    <t>(I) FRED ( FLOW RE-DIRECTION ENDOLUMINAL DEVICE4.0/23/17MM) REF: FRED4017</t>
  </si>
  <si>
    <t>CR04149</t>
  </si>
  <si>
    <t>MICROCATETER DE ACCESO DISTAL SOFIA REF DA6115ST</t>
  </si>
  <si>
    <t>CR04150</t>
  </si>
  <si>
    <t>CATETER CON BALON DE OCLUSION SCEPTER REF BCO415C</t>
  </si>
  <si>
    <t>CR04145</t>
  </si>
  <si>
    <t>(I) COIL MICROPLEX   3-6 MM / 6CM REF VFC030606-V</t>
  </si>
  <si>
    <t>CR04151</t>
  </si>
  <si>
    <t>(I) HYDROSOFT HELICAL COIL 3*10   100310H2HS-V</t>
  </si>
  <si>
    <t>CR04146</t>
  </si>
  <si>
    <t>CATETER DE ACCESO DISTAL SOFIA PLUS REF DA6125ST</t>
  </si>
  <si>
    <t>CR04147</t>
  </si>
  <si>
    <t>MICROCATETER DE ACCESO DISTAL SOFIA REF DA5125ST</t>
  </si>
  <si>
    <t>CR04164</t>
  </si>
  <si>
    <t>COIL MICROPLEX COSMOS 18 REF: 181451CS-V</t>
  </si>
  <si>
    <t>CR04165</t>
  </si>
  <si>
    <t>CATETER CON BALON DE OCLUSION SCEPTER C REF: BC0410C</t>
  </si>
  <si>
    <t>CR04163</t>
  </si>
  <si>
    <t>(I) LVIS STENT DISPOSITIVO DE SOPORTE INTRALUMINA 4.5 mm / 32 mm REF: 213041-CAS</t>
  </si>
  <si>
    <t>CR04170</t>
  </si>
  <si>
    <t>(I) FILTRO DE VENA CAVA ARGON REF 352506070E</t>
  </si>
  <si>
    <t>CR04155</t>
  </si>
  <si>
    <t>(I) FRED ( FLOW RE-DIRECTION ENDOLUMINAL DEVICE3.5/22/16MM) REF: FRED3516</t>
  </si>
  <si>
    <t>CR04161</t>
  </si>
  <si>
    <t>(I) FRED ( FLOW RE-DIRECTION ENDOLUMINAL DEVICE 5.0/26/19MM) REF: FRED5019</t>
  </si>
  <si>
    <t>CR04158</t>
  </si>
  <si>
    <t>(I) LVIS STEN DISPOSITIVO DE SOPORTE INTRALUMINA REF: 172014-CASJ</t>
  </si>
  <si>
    <t>CR04166</t>
  </si>
  <si>
    <t>CATETER CON BALON DE OCLUSION SCEPTER XC  REF BCO411C</t>
  </si>
  <si>
    <t>CR04168</t>
  </si>
  <si>
    <t>(I) SISTEMA DE EMBOLIZACION DE ANEURISMA WEB</t>
  </si>
  <si>
    <t>CR04169</t>
  </si>
  <si>
    <t>LAZO RECUPERADOR ATRIEVE VASCULAR SNARE KIT REF 381003008 3.2FR 4-8MM</t>
  </si>
  <si>
    <t>CR04156</t>
  </si>
  <si>
    <t>(I) MICROPLEX 18 COSMOS 13 X 47 REF 181347CS-V</t>
  </si>
  <si>
    <t>CR04153</t>
  </si>
  <si>
    <t>(I) MICROPLEX 18 COSMOS 18 X 59 REF 181859CS-V</t>
  </si>
  <si>
    <t>CR04159</t>
  </si>
  <si>
    <t>(I) LVIS STENT DISPOSITIVO DE SOPORTE INTRALUMINA  3.5 MM/ 17 MMREF: 212517-CAS</t>
  </si>
  <si>
    <t>CR04160</t>
  </si>
  <si>
    <t>(I) LVIS STEN DISPOSITIVO DE SOPORTE INTRALUMINA REF: 172020-CASJ</t>
  </si>
  <si>
    <t>CR04167</t>
  </si>
  <si>
    <t>(I) LIQUIDO EMBOLICO PHIL REF LEN10250</t>
  </si>
  <si>
    <t>CR04154</t>
  </si>
  <si>
    <t>(I) MICROPLEX 18 COSMOS 20 X 65 REF 182065CS-V</t>
  </si>
  <si>
    <t>CR04162</t>
  </si>
  <si>
    <t>CATETER GUIA CHAPERON 5FR M2/5FRVT REF: GC595M2VT</t>
  </si>
  <si>
    <t>CR04157</t>
  </si>
  <si>
    <t>(I) MICROPLEX 18 COSMOS 11 X 39 REF 181139CS-V</t>
  </si>
  <si>
    <t>L01</t>
  </si>
  <si>
    <t>CL05156</t>
  </si>
  <si>
    <t>ANILLO ANNULOPLASTY RING  CONTOUR 3D RF 690R34 MM</t>
  </si>
  <si>
    <t>(I) ANILLO ANNULOPLASTY RING  CONTOUR 3D RF 690R34 MM</t>
  </si>
  <si>
    <t>CL05161</t>
  </si>
  <si>
    <t>(I) VALVULA MECANICA MITRAL M29 OPEN PIVOT MHV 500DM29 STD MITRAL (01) 0 0613994 86931 9 (17) 190806</t>
  </si>
  <si>
    <t>CL05100</t>
  </si>
  <si>
    <t>BALON PERIFERICO AMPHIRION DEEP CONV.2.5X80X150 REF AMD025080152</t>
  </si>
  <si>
    <t>CL05105</t>
  </si>
  <si>
    <t>(I) MARCAPASO BICAMERAL ADVISA DR MRI SURESCAN  REF: A3DR01</t>
  </si>
  <si>
    <t>CL05157</t>
  </si>
  <si>
    <t>VALVULA MECANICA MITRAL M33 OPEN PIVOT MHV 500DM33 STD MITRAL (01) 0 0613994  86919 7 (17) 191003</t>
  </si>
  <si>
    <t>CL05158</t>
  </si>
  <si>
    <t>VALVULA MECANICA MITRAL M31 OPEN PIVOT MHV 500DM31 STD MITRAL (01) 00613994960139 (17) 191023</t>
  </si>
  <si>
    <t>CL05108</t>
  </si>
  <si>
    <t>INTRODUCTOR PEEL AWAY 7F REF: 6207-S1</t>
  </si>
  <si>
    <t>CL05109</t>
  </si>
  <si>
    <t>(I) ELECTRODO CAPSURE REF: 5076-58</t>
  </si>
  <si>
    <t>CL05233</t>
  </si>
  <si>
    <t>BALON MEDICADO IN.PACT ADMIRAL PACLITAXEL REF  SBI04008013P</t>
  </si>
  <si>
    <t>CL05235</t>
  </si>
  <si>
    <t>GUIDE WIRE ATTAIN REF GWR419488</t>
  </si>
  <si>
    <t>CL05213</t>
  </si>
  <si>
    <t>BALON AMPHIRION DEEP 2.5 X 120 X150CM REF AMD025120152</t>
  </si>
  <si>
    <t>CL03023</t>
  </si>
  <si>
    <t>BALON SPRINTER LEGEND 2.0MM X 15MM SPL20015X</t>
  </si>
  <si>
    <t>CL04002</t>
  </si>
  <si>
    <t>CATETER GUIA LAUNCHER 6F JR4 100CM LA6JR40</t>
  </si>
  <si>
    <t>CL04003</t>
  </si>
  <si>
    <t>CATETER GUIA LAUNCHER 6F JR3.5 100CM LA6JR35</t>
  </si>
  <si>
    <t>CL04005</t>
  </si>
  <si>
    <t>CATETER GUIA LAUNCHER 6F EBU3.5 LA6EBU35SH</t>
  </si>
  <si>
    <t>CL04006</t>
  </si>
  <si>
    <t>CATETER GUIA LAUNCHER 6F EBU3.0 LA6EBU30</t>
  </si>
  <si>
    <t>CL04007</t>
  </si>
  <si>
    <t>CATETER GUIA LAUNCHER 6F EBU3.5 LA6EBU35</t>
  </si>
  <si>
    <t>CL04008</t>
  </si>
  <si>
    <t>CATETER GUIA LAUNCHER 6F EBU4.0 LA6EBU40</t>
  </si>
  <si>
    <t>CL05001</t>
  </si>
  <si>
    <t>CATETER DE ASPIRACION EXPORTXT ADVANCE</t>
  </si>
  <si>
    <t>CL05010</t>
  </si>
  <si>
    <t>(I) STENT GRAFT VALIANT CAPTIVIA REF VAMF3434C200TE</t>
  </si>
  <si>
    <t>CI01005</t>
  </si>
  <si>
    <t>LAPIZ ABLACION PARA CARDIOBLATE BIPOLAR REF 60831</t>
  </si>
  <si>
    <t>CL04104</t>
  </si>
  <si>
    <t>INTRODUCTOR PEEL AWAY 9F REF: 6209-S1</t>
  </si>
  <si>
    <t>CL05202</t>
  </si>
  <si>
    <t>(I) ELECTRODO EPICARDICO MECTRONIC 35 CM REF 4968-35</t>
  </si>
  <si>
    <t>CL05209</t>
  </si>
  <si>
    <t>EXTENSION AORTICA ILIACA REF ETLW1620C82EE</t>
  </si>
  <si>
    <t>(I) EXTENSION AORTICA ILIACA REF ETLW1620C82EE</t>
  </si>
  <si>
    <t>CL05182</t>
  </si>
  <si>
    <t>(I) ANILLO ANNULOPLASTY RING  CONTOUR 3D RF 690R32 32 MM</t>
  </si>
  <si>
    <t>CL05183</t>
  </si>
  <si>
    <t>ANILLO ANNULOPLASTY RING  CONTOUR 3D RF 690R30 30 MM</t>
  </si>
  <si>
    <t>(I) ANILLO ANNULOPLASTY RING  CONTOUR 3D RF 690R30 30 MM</t>
  </si>
  <si>
    <t>CL05188</t>
  </si>
  <si>
    <t>(I) ELECTRODO DE DESFIBRILACION ALTO VOLTAJE SECURE REF: 6935M-62 CM</t>
  </si>
  <si>
    <t>CL05146</t>
  </si>
  <si>
    <t>(I) KIT DE ENDOPROTESIS TORACICA VALIANT (ENDOP.+BALON + GUIA)</t>
  </si>
  <si>
    <t>CL05231</t>
  </si>
  <si>
    <t>CAPUCHONES PROTETORES DE ELECTRODOS REF 5867-3M</t>
  </si>
  <si>
    <t>CL05190</t>
  </si>
  <si>
    <t>ANILLO ANNULOPLASTY RING  CONTOUR 3D RF 690R28 28MM</t>
  </si>
  <si>
    <t>(I) ANILLO ANNULOPLASTY RING  CONTOUR 3D RF 690R28 28MM</t>
  </si>
  <si>
    <t>CL05185</t>
  </si>
  <si>
    <t>MARCAPASO UNICAMERAL IPG SENSIA SR IS-1 REF SESR01</t>
  </si>
  <si>
    <t>(I) MARCAPASO UNICAMERAL IPG SENSIA SR IS-1 REF SESR01</t>
  </si>
  <si>
    <t>CL05218</t>
  </si>
  <si>
    <t>BALON ATTAIN REF 6215</t>
  </si>
  <si>
    <t>CL05236</t>
  </si>
  <si>
    <t>CORTADORA ADJUSTABLE SLITTER REF 6232ADJ</t>
  </si>
  <si>
    <t>CL04106</t>
  </si>
  <si>
    <t>ELECTRODO BIPOLAR 88CM ATTAIN ABILITY REF 4196-88</t>
  </si>
  <si>
    <t>(I) ELECTRODO BIPOLAR 88CM ATTAIN ABILITY REF 4196-88</t>
  </si>
  <si>
    <t>CL05166</t>
  </si>
  <si>
    <t>(I) VALVULA MECANICA AORTICA A21 OPEN PIVOT MHV 500FA21 STD AORTICA (0) 00643169077973 (17) 190511</t>
  </si>
  <si>
    <t>CL05026</t>
  </si>
  <si>
    <t>CUSTOM PACK + CONO CENTRIFUGA REFERENCIA: HY8T43R2</t>
  </si>
  <si>
    <t>CL05112</t>
  </si>
  <si>
    <t>BALON CORONARIO   IN.PACT FALCONMEDICADO REF: FLCP25014B12</t>
  </si>
  <si>
    <t>CL05113</t>
  </si>
  <si>
    <t>BALON CORONARIO  IN.PACT FALCON MEDICADO REF: FLCP25020B12</t>
  </si>
  <si>
    <t>CL05114</t>
  </si>
  <si>
    <t>BALON CORONARIO MEDICADO REF: FLCP25030B12</t>
  </si>
  <si>
    <t>CL05115</t>
  </si>
  <si>
    <t>BALON CORONARIO MEDICADO REF: FLCP25040B12</t>
  </si>
  <si>
    <t>CL05116</t>
  </si>
  <si>
    <t>BALON CORONARIO MEDICADO REF: FLCP30014B12</t>
  </si>
  <si>
    <t>CL05117</t>
  </si>
  <si>
    <t>BALON CORONARIO MEDICADO REF: FLCP30020B12</t>
  </si>
  <si>
    <t>CL05118</t>
  </si>
  <si>
    <t>BALON CORONARIO MEDICADO FALCON REF: FLCP30030B12</t>
  </si>
  <si>
    <t>CL05119</t>
  </si>
  <si>
    <t>BALON CORONARIO MEDICADO REF: FLCP30040B12</t>
  </si>
  <si>
    <t>CL05120</t>
  </si>
  <si>
    <t>BALON CORONARIO MEDICADO REF: FLCP35014B12</t>
  </si>
  <si>
    <t>CL05121</t>
  </si>
  <si>
    <t>BALON CORONARIO MEDICADO REF: FLCP35020B12</t>
  </si>
  <si>
    <t>CL05122</t>
  </si>
  <si>
    <t>BALON CORONARIO MEDICADO REF: FLCP35030B12</t>
  </si>
  <si>
    <t>CL05123</t>
  </si>
  <si>
    <t>BALON CORONARIO MEDICADO REF: FLCP35040B12</t>
  </si>
  <si>
    <t>CL05155</t>
  </si>
  <si>
    <t>(I) ELECTRODO UNIPOLAR DE ESTIMULACION EPICARDICA 53 CM REF 5071-53</t>
  </si>
  <si>
    <t>CL05163</t>
  </si>
  <si>
    <t>VALVULA MECANICA AORTICA A19 OPEN PIVOT MHV 500FA19 STD AORTICA (0) 0 0613994 86933 3 (17) 190912</t>
  </si>
  <si>
    <t>CL05107</t>
  </si>
  <si>
    <t>(I) ELECTRODO CAPSURE  REF: 5076-52</t>
  </si>
  <si>
    <t>CL05160</t>
  </si>
  <si>
    <t>VALVULA MECANICA MITRAL M27 OPEN PIVOT MHV 500DM27 STD MITRAL (0) 00643169078130 (17) 190824</t>
  </si>
  <si>
    <t>CL05248</t>
  </si>
  <si>
    <t>(I) CARDIODESFIBRILADOR BICAMERAL  PROTECTA XT  REF: D354DRM</t>
  </si>
  <si>
    <t>CL05255</t>
  </si>
  <si>
    <t>(I) ANILLO FUTURE RING 28 MM REF 638RL28</t>
  </si>
  <si>
    <t>CL05256</t>
  </si>
  <si>
    <t>(I) ANILLO FUTURE RING 30 MM REF 638RL30</t>
  </si>
  <si>
    <t>CL05257</t>
  </si>
  <si>
    <t>(I) ANILLO FUTURE RING 32 MM REF 638RL32</t>
  </si>
  <si>
    <t>CL05258</t>
  </si>
  <si>
    <t>(I) ANILLO FUTURE RING 34 MM REF 638RL34</t>
  </si>
  <si>
    <t>CL05259</t>
  </si>
  <si>
    <t>(I) ANILLO FUTURE RING 36 MM REF 638RL36</t>
  </si>
  <si>
    <t>CL05260</t>
  </si>
  <si>
    <t>(I) ANILLO FUTURE RING 38 MM REF 638RL38</t>
  </si>
  <si>
    <t>CL05263</t>
  </si>
  <si>
    <t>BALLON S.C EUPHORA RX 2 X 15 REF EUP2015X</t>
  </si>
  <si>
    <t>CL05266</t>
  </si>
  <si>
    <t>BALLON S.C EUPHORA RX 2.5 X 20 REF EUP2520X</t>
  </si>
  <si>
    <t>CL05268</t>
  </si>
  <si>
    <t>BALLON S.C EUPHORA RX 2.5X 15 REF EUP2515X</t>
  </si>
  <si>
    <t>CL05250</t>
  </si>
  <si>
    <t>EXTENSION  ENDURANT  REF ETLW1613C124EE</t>
  </si>
  <si>
    <t>CL05251</t>
  </si>
  <si>
    <t>EXTENSION  ENDURANT  REF ETLW1613C82EE</t>
  </si>
  <si>
    <t>CL05246</t>
  </si>
  <si>
    <t>(I) ANILLO ANNULOPLASTY RING  CONTOUR 3D RF 690R36 36MM</t>
  </si>
  <si>
    <t>CI01004</t>
  </si>
  <si>
    <t>LAPIZ DE ABLACION PARA CARDIOBLATE MONOPOLAR 60814</t>
  </si>
  <si>
    <t>CL04009</t>
  </si>
  <si>
    <t>CL05234</t>
  </si>
  <si>
    <t>INTRODUCTOR DE SENO CORONARIO ATTAIN COM MAND REF 6250VIC</t>
  </si>
  <si>
    <t>CL05200</t>
  </si>
  <si>
    <t>BALON ADMIRAL XTREME PERIFERICO  REF SBI080040130</t>
  </si>
  <si>
    <t>CL05210</t>
  </si>
  <si>
    <t>MARCAPASO UNICAMERAL SR ADVISA MRI ENSURA REF A3SR01</t>
  </si>
  <si>
    <t>(I) MARCAPASO UNICAMERAL SR ADVISA MRI ENSURA REF A3SR01</t>
  </si>
  <si>
    <t>CL05193</t>
  </si>
  <si>
    <t>CATETER GUIA LAUNCHER 5F EBU3.5 LA5EBU35</t>
  </si>
  <si>
    <t>CL05197</t>
  </si>
  <si>
    <t>CATETER GUIA LAUNCHER JR 3.5 5 FR REF LA5JR35</t>
  </si>
  <si>
    <t>CB20070</t>
  </si>
  <si>
    <t>FILTRO WIRE 3.5-5.5 190CM REF 20105-190</t>
  </si>
  <si>
    <t>CL05205</t>
  </si>
  <si>
    <t>(I) KIT DE ENDOPROTESIS ABDOMINAL BIMODULAR  ENDURANT (ENDOP.+BALON + GUIA) STENT GRAF</t>
  </si>
  <si>
    <t>CL05217</t>
  </si>
  <si>
    <t>CONECTOR PIN PLUG REF 6725</t>
  </si>
  <si>
    <t>CL05245</t>
  </si>
  <si>
    <t>CUSTOM PACK PEDIATRICO REF BB7W03R3</t>
  </si>
  <si>
    <t>CL05277</t>
  </si>
  <si>
    <t>(I) ELECTRODO BIPOLAR DE ESTIMULACION IZQ 88 cm ATTAIN 4296-88 cm</t>
  </si>
  <si>
    <t>CL05279</t>
  </si>
  <si>
    <t>(I) RESINCRONIZADOR CON CARDIODESFRILADOR PROTECTA XT CRT-D REF: D354TRM</t>
  </si>
  <si>
    <t xml:space="preserve">(I) RESINCRONIZADOR CON CARDIODESFRILADOR PROTECTA XT CRT-D REF: D354TRM    </t>
  </si>
  <si>
    <t>CL05278</t>
  </si>
  <si>
    <t>CATETER ATTAIN SELECT II para canulación selectiva vena seno coronario REF: 6248VI-130</t>
  </si>
  <si>
    <t>CL05280</t>
  </si>
  <si>
    <t>(I)  RESINCRONIZADOR CARDIACO (MARCAPASOS TRICAMERAL) CONSULTA CRT-P REF C3TR01</t>
  </si>
  <si>
    <t xml:space="preserve">(I)  RESINCRONIZADOR CARDIACO (MARCAPASOS TRICAMERAL) CONSULTA CRT-P REF C3TR01 </t>
  </si>
  <si>
    <t>CL05275</t>
  </si>
  <si>
    <t>(I) CARDIODESFIBRILADOR I.M.R DR BICAMERAL EVERA REF DDMB2D4</t>
  </si>
  <si>
    <t>CL05276</t>
  </si>
  <si>
    <t>(I) CARDIODESFIBRILADOR UNICAMERAL VR EVERA REF DVMB2D4</t>
  </si>
  <si>
    <t>CL10016</t>
  </si>
  <si>
    <t>(I) KIT ENDOPROTESIS TRIMODULAR ENDURANT ( ENDOP. + 2 EXTENSIONES + BALON + GUIA)</t>
  </si>
  <si>
    <t>CL10026</t>
  </si>
  <si>
    <t>R (I) STENT MEDICADO RESOLUTE ONYX 4.5 MM X 22MM REF RONYX45022X</t>
  </si>
  <si>
    <t>CL10034</t>
  </si>
  <si>
    <t>CUSTOM PACK ADULTO REFERENCIA HY7V97R14</t>
  </si>
  <si>
    <t>CL10005</t>
  </si>
  <si>
    <t>BALON CORONARIO MEDICADO FALCON REF: FLCP40020B12</t>
  </si>
  <si>
    <t>CL10020</t>
  </si>
  <si>
    <t>(I) COILS DESMONTABLE PERIFERICO 12 X 40 CONCERTO 0.018 REF PV-12-40-HELIX</t>
  </si>
  <si>
    <t>CL10032</t>
  </si>
  <si>
    <t>(I) RESINCRONIZADOR CARDIACO SERENA CRT-P CUADRIPOLAR MRI REF W4TR05</t>
  </si>
  <si>
    <t>CL10043</t>
  </si>
  <si>
    <t>BALON CORONARIO MEDICADO REF: FLCP20030B12</t>
  </si>
  <si>
    <t>CL10044</t>
  </si>
  <si>
    <t>BALON CORONARIO  IN.PACT FALCON MEDICADO REF: FLCP20014B12</t>
  </si>
  <si>
    <t>CL05167</t>
  </si>
  <si>
    <t>VALVULA MECANICA AORTICA A23 OPEN PIVOT MHV 500FA23 STD AORTICA (01) 00643169077997 (17) 200212</t>
  </si>
  <si>
    <t xml:space="preserve">VALVULA MECANICA AORTICA A23 OPEN PIVOT MHV 500FA23 STD AORTICA (01) 00643169077997 (17) 200212 </t>
  </si>
  <si>
    <t>CL10013</t>
  </si>
  <si>
    <t>(I) CARDIORESINCRONIZADOR CON DESFIBRILADOR MRI CLARIA REF DTMA2QQ</t>
  </si>
  <si>
    <t>CL10014</t>
  </si>
  <si>
    <t>(I) ELECTRODO VENTRICULO IZQUIERDO  ATTAIN PERFORMA 88CM REF 459888</t>
  </si>
  <si>
    <t>I) ELECTRODO VENTRICULO IZQUIERDO  ATTAIN PERFORMA 88CM REF 459888</t>
  </si>
  <si>
    <t>CL10024</t>
  </si>
  <si>
    <t>CATETER GUIA LAUNCHER 7F EBU3.5 LA7EBU35</t>
  </si>
  <si>
    <t>CL10006</t>
  </si>
  <si>
    <t>SISTEMA DE COMPRESION VALVULA PERCUTANEA CORE VALVE REF CLS-3000-18FR</t>
  </si>
  <si>
    <t>CL10007</t>
  </si>
  <si>
    <t>CATETER SISTEMA DE LIBERACION VALVULA PERCUTANEA CORE VALVE 18FR REF DCS-C4-18FR</t>
  </si>
  <si>
    <t>CL10008</t>
  </si>
  <si>
    <t>(I) VALVULA AORTICA PERCUTANEA CORE VALVE # 31 REF MCS-P3-31-AOA</t>
  </si>
  <si>
    <t>CL10009</t>
  </si>
  <si>
    <t>INTRODUCTOR SENTRANT SHEAT CORE VALVE</t>
  </si>
  <si>
    <t>CL10021</t>
  </si>
  <si>
    <t>CATETER GUIA LAUNCHER 7F JR3.5 100CM REF LA7JR35</t>
  </si>
  <si>
    <t>CL10022</t>
  </si>
  <si>
    <t>(I) VALVULA PERCUTANEA AORTICA PULMONAR MELODY</t>
  </si>
  <si>
    <t>CL10023</t>
  </si>
  <si>
    <t>SISTEMA DE LIBERACION VALVULA MELODY</t>
  </si>
  <si>
    <t>CL10037</t>
  </si>
  <si>
    <t>(I) ELECTRODO PARA ESTIMULACION HAZ HIS SELECT SECURE REF 3830-69</t>
  </si>
  <si>
    <t>CL10038</t>
  </si>
  <si>
    <t>CATETER INTRODUCTOR HAZ HIS C315HIS02</t>
  </si>
  <si>
    <t>CL10046</t>
  </si>
  <si>
    <t>BALON CORONARIO MEDICADO FALCON REF: FLCP22030B12</t>
  </si>
  <si>
    <t>CL10011</t>
  </si>
  <si>
    <t>(I) COILS DESMONTABLE PERIFERICO 18 X 40 CONCERTO 0.018 REF PV-18-40-HELIX</t>
  </si>
  <si>
    <t>CL10042</t>
  </si>
  <si>
    <t>(I) MARCAPASOS BICAMERAL ATTESTA  DR MRI   REF: ATDR01</t>
  </si>
  <si>
    <t>CL10017</t>
  </si>
  <si>
    <t>(I) VALVULA PERCUTANEA AORTICA EVOLUTR</t>
  </si>
  <si>
    <t>CL10018</t>
  </si>
  <si>
    <t>SISTEMA DE LIBERACION VALVULA AORTICA EVOLUTR</t>
  </si>
  <si>
    <t>CL10019</t>
  </si>
  <si>
    <t>SISTEMA DE COMPRESION VALVULA PERCUTANEA EVOLUTR</t>
  </si>
  <si>
    <t>CL10047</t>
  </si>
  <si>
    <t>(I) MARCAPASOS UNICAMERAL  ATTESTA  SR MRI   REF: ATSR01</t>
  </si>
  <si>
    <t>CL10035</t>
  </si>
  <si>
    <t>(I) STENT AUTOEXPANDIBLE DE NITINOL 8.0MM X 100 MM/120 CM EVERFLEX REF EVX35-08-100-120</t>
  </si>
  <si>
    <t>CL10036</t>
  </si>
  <si>
    <t>(I) STENT AUTOEXPANDIBLE DE NITINOL 7.0mm x  80MM/120 CM EVERFLEX REF EVX35-07-080-120</t>
  </si>
  <si>
    <t>CL10027</t>
  </si>
  <si>
    <t>(I) STENT AUTOEXPANDIBLE DE NITINOL 8.0XX X 40MM/130 CM EVERFLEX REF EVX35-08-080-120</t>
  </si>
  <si>
    <t>CL10012</t>
  </si>
  <si>
    <t>INTRODUCTOR DE SENO CORONARIO ATTAIN COM MAND REF 6250VI-MPR</t>
  </si>
  <si>
    <t>CL10033</t>
  </si>
  <si>
    <t>(I) RESINCRONIZADOR CARDIACO SERENA CRT-P BIPOLAR MRI REF W1TR05</t>
  </si>
  <si>
    <t>CL10010</t>
  </si>
  <si>
    <t>(I) COILS DESMONTABLE PERIFERICO 20 X 50 CONCERTO 0.018 REF PV-20-50-HELIX</t>
  </si>
  <si>
    <t>ENDOGRAPADORA ECHELON 60MM LONG REF LONG60A J&amp;J</t>
  </si>
  <si>
    <t>ENDOGRAPADORA ECHELON 60MM LONG</t>
  </si>
  <si>
    <t>J01</t>
  </si>
  <si>
    <t>RECARGA VASCULAR 35MM REF VASECR35 J&amp;J</t>
  </si>
  <si>
    <t>RECARGA VASCULARES 35MM</t>
  </si>
  <si>
    <t>GRAPADORA VASCULAR 35MM REF PVE35A J&amp;J</t>
  </si>
  <si>
    <t>GRAPADORA VASCULAR DE 35MM</t>
  </si>
  <si>
    <t>RECARGA NEGRA DE 60MM REF GST60T J&amp;J</t>
  </si>
  <si>
    <t>RECARGA NEGRA DE 60MM</t>
  </si>
  <si>
    <t>CJO5049</t>
  </si>
  <si>
    <t>CATETER  CORO 5FR JR 4 100 CMS REF 534521T</t>
  </si>
  <si>
    <t>CJO5051</t>
  </si>
  <si>
    <t>CATETER GUIA CORO VISTA BRITE TIP 5F 0.056 XB 3.5  LBT100 CM REF: 5560540L</t>
  </si>
  <si>
    <t>CJO5024</t>
  </si>
  <si>
    <t>CATETER DIAGNOSTICO 5F INFINITI TL IM 100CMS REF 534560T</t>
  </si>
  <si>
    <t>CJO5025</t>
  </si>
  <si>
    <t>CATETER DIAGNOSTICO 6F INFINITI TL JL3.5 100CMS REF 534618T</t>
  </si>
  <si>
    <t>CJO5026</t>
  </si>
  <si>
    <t>CATETER DIAGNOSTICO 6F INFINITI TL JR3.5 100CMS REF. 534619T</t>
  </si>
  <si>
    <t>CJO5027</t>
  </si>
  <si>
    <t>CATETER DIAGNOSTICO 6F INFINITI TL JL4.0 100CMS REF 534620T</t>
  </si>
  <si>
    <t>CJO5028</t>
  </si>
  <si>
    <t>CATETER DIAGNOSTICO 6F INFINITI TL JR4.0 100CMS REF: 534621T</t>
  </si>
  <si>
    <t>CJO5029</t>
  </si>
  <si>
    <t>CATETER DIAGNOSTICO 6F INFINITI TL JL5.0 100CMS REF 534622T</t>
  </si>
  <si>
    <t>CJO5031</t>
  </si>
  <si>
    <t>CATETER DIAGNOSTICO 6F INFINITI TL AR1 MOD 100CMS REF: 534641T</t>
  </si>
  <si>
    <t>CJO5032</t>
  </si>
  <si>
    <t>CATETER DIAGNOSTICO 6F INFINITI TL AR2MOD 100CMS REF 534643T</t>
  </si>
  <si>
    <t>CJ11001</t>
  </si>
  <si>
    <t>EXTENSION PARA CATETER 65 CM REF 502-101D</t>
  </si>
  <si>
    <t>CJ07003</t>
  </si>
  <si>
    <t>INTRODUCTOR AVANTIPLUS CORO 5F 11CMS 038 REF 504-605X</t>
  </si>
  <si>
    <t>CJO5023</t>
  </si>
  <si>
    <t>CATETER DIAGNOSTICO 5F INFINITI TL PIG 110CMS 6SH REF 534550S</t>
  </si>
  <si>
    <t>CJO5033</t>
  </si>
  <si>
    <t>CATETER DIAGNOSTICO 6F INFINITI TL AL1 100CMS REF: 534645T</t>
  </si>
  <si>
    <t>CJO5034</t>
  </si>
  <si>
    <t>CATETER DIAGNOSTICO 6F INFINITI TL AL2 100CMS REF 534646T</t>
  </si>
  <si>
    <t>CJO5037</t>
  </si>
  <si>
    <t>CATETER DIAGNOSTICO 6F INFINITI TL IM 100CMS REF 534660T</t>
  </si>
  <si>
    <t>CJ09001</t>
  </si>
  <si>
    <t>BALON PERIFERICO MAXI LD 20X4/110 416-2040L</t>
  </si>
  <si>
    <t>CJ04011</t>
  </si>
  <si>
    <t>CATETER GUIA CORO VISTA BRITE TIP 6F 0.070 XB 3 100 CMS REF: 670-052-00</t>
  </si>
  <si>
    <t>CJ04033</t>
  </si>
  <si>
    <t>CATETER GUIA CORO VISTA BRITE 8FR 0.088 XB 3.5 REF 588882</t>
  </si>
  <si>
    <t>CJ04014</t>
  </si>
  <si>
    <t>CATETER GUIA CORO VISTA BRITE TIP 6F 0.070 XB 4 100 CMS REF 67005600</t>
  </si>
  <si>
    <t>CJ04031</t>
  </si>
  <si>
    <t>CATETER GUIA CORO VISTA BRITE TIP 7F 0.078 JR 4.0 100 CMS REF 77808200</t>
  </si>
  <si>
    <t>CJ04035</t>
  </si>
  <si>
    <t>CATETER GUIA CORO VISTA BRITE 6F 0.070 AL 2 REF: 67004000</t>
  </si>
  <si>
    <t>CJ04005</t>
  </si>
  <si>
    <t>CATETER GUIA CORO VISTA BRITE TIP 6F 0.070 JL 3.5 100 CM REF 67000200</t>
  </si>
  <si>
    <t>CJ04007</t>
  </si>
  <si>
    <t>CATETER GUIA CORO VISTA BRITE TIP 6F 0.070 JL 4.0 100 CM REF 67000400</t>
  </si>
  <si>
    <t>CJ04032</t>
  </si>
  <si>
    <t>CATETER GUIA CORO VISTA BRITE 7FR 0.078 XB 3.5 100CMS REF 77805400</t>
  </si>
  <si>
    <t>CJO5001</t>
  </si>
  <si>
    <t>CATETER DIAGNOSTICO TEMPO 4F VERT 100CM REF 451414HO</t>
  </si>
  <si>
    <t>CJO5002</t>
  </si>
  <si>
    <t>CATETER DIAGNOSTICO TEMPO 5F PIGTAIL 65CM 5SH REF 451-503V5</t>
  </si>
  <si>
    <t>CJO5003</t>
  </si>
  <si>
    <t>CATETER DIAGNOSTICO TEMPO 5F VERT 100 CMS REF 451514HO</t>
  </si>
  <si>
    <t>CJO5014</t>
  </si>
  <si>
    <t>CATETER DIAGNOSTICO 5F INFINITI TL JL3.5 100CMS REF: 534518T</t>
  </si>
  <si>
    <t>CJO5015</t>
  </si>
  <si>
    <t>CATETER DIAGNOSTICO 5F INFINITI TL JR3.5 100CMS REF: 534519T</t>
  </si>
  <si>
    <t>CJO5016</t>
  </si>
  <si>
    <t>CATETER DIAGNOSTICO 5F INFINITI TL JL4.0 100CMS REF 534520T</t>
  </si>
  <si>
    <t>CJO5017</t>
  </si>
  <si>
    <t>CATETER DIAGNOSTICO 5F INFINITI TL JR4.0 100CMS REF 534521T</t>
  </si>
  <si>
    <t>CJO5018</t>
  </si>
  <si>
    <t>CATETER DIAGNOSTICO 5F INFINITI TL JL5.0 100CMS REF 534522T</t>
  </si>
  <si>
    <t>CJ07010</t>
  </si>
  <si>
    <t>INTRODUCTOR BRITE TIP 6FR 45CM 401645M</t>
  </si>
  <si>
    <t>CJ04018</t>
  </si>
  <si>
    <t>CATETER GUIA CORO VISTA BRITE TIP 6F 0.070 JR 4 100 CMS REF 67008200</t>
  </si>
  <si>
    <t>CJ04020</t>
  </si>
  <si>
    <t>CATETER GUIA CORO VISTA BRITE TIP 6F 0.070 AR 1 100 CMS REF 67011000</t>
  </si>
  <si>
    <t>CJ04025</t>
  </si>
  <si>
    <t>CATETER GUIA CORO VISTA BRITE TIP 6F 0.070 IM 100 CMS SH REF 67019100</t>
  </si>
  <si>
    <t>CJ04027</t>
  </si>
  <si>
    <t>CATETER GUIA CORO VISTA BRITE TIP 6F 0.070 MPA 1 100 CMS REF 67027000</t>
  </si>
  <si>
    <t>CJO5056</t>
  </si>
  <si>
    <t>CATETER GUIA 5F  JR3.5 0.56-- 5560800L</t>
  </si>
  <si>
    <t>MALLA ULTRAPRO 15CM X 30CM REF UMT1 J&amp;J</t>
  </si>
  <si>
    <t>MALLA ULTRAPRO 15CM X 30CM</t>
  </si>
  <si>
    <t>RECARGA PARA GRAPADORA LINEAL 75MM REF SR75 J&amp;J</t>
  </si>
  <si>
    <t>RECARGAS PARA GRAPADORA LINEAL 75MM</t>
  </si>
  <si>
    <t>ENDOGRAPADORA CIRCULAR STAPLER 21MM REF CDH21A J&amp;J</t>
  </si>
  <si>
    <t>ENDOGRAPDORA CIRCULAR STAPLER 21MM</t>
  </si>
  <si>
    <t>MALLA ULTRAPRO 6CM X 11CM REF UMS1 J&amp;J</t>
  </si>
  <si>
    <t>MALLA ULTRAPRO 6 CM X 11 CM</t>
  </si>
  <si>
    <t>MALLA GYNEMESH PS 10CM X 15CM REF GPSL J&amp;J</t>
  </si>
  <si>
    <t>MALLA GYNEMESH PS 10CM X 15CM</t>
  </si>
  <si>
    <t>ENDOGRAPADORA CIRCULAR CORTANTE DE 25MM REF CDH25A J&amp;J</t>
  </si>
  <si>
    <t>ENDOGRAPADORA CIRUCLAR CORTANTE DE 25MM</t>
  </si>
  <si>
    <t>CJO5060</t>
  </si>
  <si>
    <t>CATETER DIAGNOSTICO 5F INFINITI TL PIG  CENTIMETRADO 110CMS  REF 532598B</t>
  </si>
  <si>
    <t>CJO5062</t>
  </si>
  <si>
    <t>CATETER DIAGNOSTICO 5F INFINITI TL AR2 MOD 100CMS REF: 534543T</t>
  </si>
  <si>
    <t>08J2338</t>
  </si>
  <si>
    <t>MALLA TVT OBTURATRIS ABBREVO REF TVTOML J&amp;J</t>
  </si>
  <si>
    <t>MALLA TVT OBTURATRIS ABBREVO</t>
  </si>
  <si>
    <t>CJO5057</t>
  </si>
  <si>
    <t>CATETER DIAGNOSTICO TEMPO 5F MPA1 65CM REF 451506V0</t>
  </si>
  <si>
    <t>CJO5059</t>
  </si>
  <si>
    <t>CATETER GUIA CORO VISTA BRITE TIP 5F 0.56 IM REF 5561900L</t>
  </si>
  <si>
    <t>CJO5058</t>
  </si>
  <si>
    <t>CATETER DIAGNOSTICO TEMPO 5FR MPA1 125CM REF 451506P0</t>
  </si>
  <si>
    <t>GRAPADORA LINEAL CORTANTE 75MM REF NTLC75 J&amp;J</t>
  </si>
  <si>
    <t>GRAPADORA LINEAL CORTANTE 75MM</t>
  </si>
  <si>
    <t>MALLA TVT EXACT REF TVTRL J&amp;J</t>
  </si>
  <si>
    <t>MALLA TVT EXACT</t>
  </si>
  <si>
    <t>CJO5048</t>
  </si>
  <si>
    <t>CATETER DIAGNOSTICO 6F INFINITI TL MPA2  100C REF 534642T</t>
  </si>
  <si>
    <t>RECARGA BLANCA 45MM REF ECR45W J&amp;J</t>
  </si>
  <si>
    <t>RECARGA  BLANCA DE 45MM</t>
  </si>
  <si>
    <t>CJO5070</t>
  </si>
  <si>
    <t>CATETER GUIA CORO VISTA BRITE TIP 6F 0.070 JL 6.0 100 CM REF 67001000</t>
  </si>
  <si>
    <t>CJO5063</t>
  </si>
  <si>
    <t>CATETER DIAGNOSTICO 5F INFINITI TL AL2 100CMS REF 534546T</t>
  </si>
  <si>
    <t>CJO5067</t>
  </si>
  <si>
    <t>CATETER GUIA 8FR .088 JR 4.0 REF 588830</t>
  </si>
  <si>
    <t>CJO5068</t>
  </si>
  <si>
    <t>CATETER GUIA 8FR .088 AL1 SH  REF 588847</t>
  </si>
  <si>
    <t>CJO5087</t>
  </si>
  <si>
    <t>INTRODUCTOR BRITE 7FR X23 CM</t>
  </si>
  <si>
    <t>CJO5077</t>
  </si>
  <si>
    <t>R (I) STENT CORONARIO MEDICADO BIOFREEDOM REF BFR1-3018 3 X 18</t>
  </si>
  <si>
    <t>CJO5078</t>
  </si>
  <si>
    <t>R (I) STENT CORONARIO MEDICADO BIOFREEDOM REF BFR1-3024  3.0 X  24MM</t>
  </si>
  <si>
    <t>CJO5079</t>
  </si>
  <si>
    <t>R (I) STENT CORONARIO MEDICADO BIOFREEDOM REF BFR1-3028 3 X 28 MM</t>
  </si>
  <si>
    <t>CJO5076</t>
  </si>
  <si>
    <t>R (I) STENT CORONARIO MEDICADO BIOFREEDOM REF BFR1-3536 3.5 X 36MM</t>
  </si>
  <si>
    <t>CJO5075</t>
  </si>
  <si>
    <t>CATETER GUIA CORO VISTA BRITE TIP 5F 0.056 JR 4 LBT 100 CM REF: 5560820L</t>
  </si>
  <si>
    <t>CJO5074</t>
  </si>
  <si>
    <t>(I) BANDA ESTERNAL ZIP FIX PEEK REF 08.501.001.015</t>
  </si>
  <si>
    <t>CJO5072</t>
  </si>
  <si>
    <t>GUIA TEFLONADA STANDARD EMERALD J 0.035 X 260 CM REF 502-455</t>
  </si>
  <si>
    <t>G01</t>
  </si>
  <si>
    <t>CG12041</t>
  </si>
  <si>
    <t>CATETER DE ACCESO DISTAL NAVIEN 6FR X 105 CM REF RFXA072-105-08</t>
  </si>
  <si>
    <t>CG10020</t>
  </si>
  <si>
    <t>(I) INJERTO RECTO 6MM X 70CM DACRON 19IGK0006-70S</t>
  </si>
  <si>
    <t>CG10021</t>
  </si>
  <si>
    <t>(I) INJERTO BIFURCADO 14 X 7MM X 50CM DACRON 19IGK1407S</t>
  </si>
  <si>
    <t>CG10022</t>
  </si>
  <si>
    <t>(I) INJERTO BIFURCADO 16 X 8MM X 50CM DACRON 19IGK1608S</t>
  </si>
  <si>
    <t>CG10023</t>
  </si>
  <si>
    <t>(I) INJERTO RECTO ANILLADO GORETEX 8MM X 30CM 22SRRT08030070L</t>
  </si>
  <si>
    <t>CG10028</t>
  </si>
  <si>
    <t>(I) INJERTO RECTO STRECH ANILLADO 8MM X 70CM REF SRRT08070070L</t>
  </si>
  <si>
    <t>(I) DISP. REMODELACION NEUROVASCULAR 6X20MM SOLITAIRE SAB-6-20</t>
  </si>
  <si>
    <t>CG10003</t>
  </si>
  <si>
    <t>(I) INJERTO RECTO 26MM X 30CM DACRON WOVEN  19IGW0026-30</t>
  </si>
  <si>
    <t>CG10004</t>
  </si>
  <si>
    <t>(I) INJERTO RECTO 30MM X 30CM DACRON WOVEN 19IGW0030-30</t>
  </si>
  <si>
    <t>CG10001</t>
  </si>
  <si>
    <t>(I) INJERTO RECTO 30MM X 15CM DACRON WOVEN 19IGW0030-15</t>
  </si>
  <si>
    <t>CG10026</t>
  </si>
  <si>
    <t>(I) INJERTO BIFURCADO 22 X 11MM X 50CM DACRON 19IGK2211S</t>
  </si>
  <si>
    <t>CG10007</t>
  </si>
  <si>
    <t>(I) INJERTO RECTO ANILLADO GORETEX 6MM X 70CM</t>
  </si>
  <si>
    <t>CG10011</t>
  </si>
  <si>
    <t>SUTURA (INJERTO GORETEX) CV-5 36 TH18 225NO4A</t>
  </si>
  <si>
    <t>CG10013</t>
  </si>
  <si>
    <t>(I) INJERTO RECTO 32MM X 30CM DACRON WOVEN 19IGW0032-30</t>
  </si>
  <si>
    <t>CG10016</t>
  </si>
  <si>
    <t>(I) INJERTO RECTO 24MM X 30CM DACRON WOVEN  19IGW0024-30</t>
  </si>
  <si>
    <t>CG10017</t>
  </si>
  <si>
    <t>(I) INJERTO RECTO 20MM X 20CM DACRON 19IGK0020-20S</t>
  </si>
  <si>
    <t>CG10024</t>
  </si>
  <si>
    <t>(I) INJERTO RECTO 26MM X 15CM DACRON WOVEN 19IGW0026-15S</t>
  </si>
  <si>
    <t>CG10027</t>
  </si>
  <si>
    <t>(I) INJERTO BIFURCADO 20 X 10MM X 50CM DACRON 19IGK2010S</t>
  </si>
  <si>
    <t>CG10018</t>
  </si>
  <si>
    <t>(I) INJERTO BIFURCADO 18 X 9MM X 50CM DACRON 19IGK1809</t>
  </si>
  <si>
    <t>CG10019</t>
  </si>
  <si>
    <t>(I) INJERTO RECTO 28MM X 30CM DACRON WOVEN  19IGW0028-30</t>
  </si>
  <si>
    <t>MICROGUIA HIDROFILICA MIRAGE 0.008 200CM 103-0608</t>
  </si>
  <si>
    <t>MICROGUIA HIDROFILICA SILVERSPEED 0.014 1030602200</t>
  </si>
  <si>
    <t>CG05001</t>
  </si>
  <si>
    <t>BALON DE CONTRAPULSACION FIBRA OPTICA  7 FR 34CC DATASCOPE</t>
  </si>
  <si>
    <t>CG05002</t>
  </si>
  <si>
    <t>BALON CONTRAPULSACION FIBRA OPTICA 7 FR 40CC DATASCOPE</t>
  </si>
  <si>
    <t>CG12037</t>
  </si>
  <si>
    <t>INJERTO RECTO STRETCH 20 X 20 GORE REF SA2002</t>
  </si>
  <si>
    <t>(I) INJERTO RECTO STRETCH 20 X 20 GORE REF SA2002</t>
  </si>
  <si>
    <t>CG12036</t>
  </si>
  <si>
    <t>INJERTO RECTO STRETCH 5 X 40 GORE REF S0504</t>
  </si>
  <si>
    <t>(I) INJERTO RECTO STRETCH 5 X 40 GORE REF S0504</t>
  </si>
  <si>
    <t>MICROCATETER REBAR EV3 027 2.8/2. 8FR 135CM REF: 105-5082-130</t>
  </si>
  <si>
    <t>CG12032</t>
  </si>
  <si>
    <t>(I) INJERTO GORE VASCULAR GRAFT 4.0 MM X 10 CM 22 HPT040010</t>
  </si>
  <si>
    <t>CG12008</t>
  </si>
  <si>
    <t>(I) INJERTO RECTO 16MM*20CM DACRON    REFERENCIA : IGK0016-20S</t>
  </si>
  <si>
    <t xml:space="preserve">(I) INJERTO RECTO 16MM*20CM DACRON    REFERENCIA : IGK0016-20S </t>
  </si>
  <si>
    <t>(I) COIL NEUROVASCULAR AXIUM HELIX 0.010 6X20</t>
  </si>
  <si>
    <t>(I) DISP. REMODELACION NEUROVASCULAR 4 X 20MM SOLITAIRE SAB-4-20</t>
  </si>
  <si>
    <t>CG12057</t>
  </si>
  <si>
    <t>MICROCATETER EXCELSIOR 150CMX6CM REF 168189</t>
  </si>
  <si>
    <t>CG12058</t>
  </si>
  <si>
    <t>MICROGUIA SYNCHRO 0.014X 200CM REF 2642</t>
  </si>
  <si>
    <t xml:space="preserve">MICROGUIA SYNCHRO 0.014X 200CM REF 2642 </t>
  </si>
  <si>
    <t>CG12062</t>
  </si>
  <si>
    <t>(I) INJERTO RECTO STRECH ANILLADO 7MM X 70CM REF SRRT07070070L</t>
  </si>
  <si>
    <t>CG12063</t>
  </si>
  <si>
    <t>(I) INJERTO RECTO 18MM*40CM DACRON REF: IGK0018-40S</t>
  </si>
  <si>
    <t>CG12064</t>
  </si>
  <si>
    <t>(I) INJERTO RECTO STRETCH 16 X 20 GORE REF SA1602</t>
  </si>
  <si>
    <t>CG12065</t>
  </si>
  <si>
    <t>MICROCATETER EXCELSIOR 45° SL-10 REF 168190</t>
  </si>
  <si>
    <t>CG12066</t>
  </si>
  <si>
    <t>(I) STENT CEREBRAL NEUROFORM ATLAS 4.0 X 30MM REF EZAS4030</t>
  </si>
  <si>
    <t>CG12068</t>
  </si>
  <si>
    <t>(I) COILS CEREBRAL TARGET SOFT 6X20  REF 547620</t>
  </si>
  <si>
    <t>CG12069</t>
  </si>
  <si>
    <t>(I) COILS CEREBRAL TARGET SOFT 8X20  REF 547820</t>
  </si>
  <si>
    <t>CG12070</t>
  </si>
  <si>
    <t>(I) COILS CEREBRAL TARGET ULTRA 2.5 X 6  REF 543256</t>
  </si>
  <si>
    <t>CG12071</t>
  </si>
  <si>
    <t>(I) COILS CEREBRAL TARGET SOFT 4X6  REF 547406</t>
  </si>
  <si>
    <t>CG12072</t>
  </si>
  <si>
    <t>(I) COILS CEREBRAL TARGET ULTRA 5 X 15 REF 542515</t>
  </si>
  <si>
    <t>CG12073</t>
  </si>
  <si>
    <t>SISTEMA DE LIBERACION INZONE REF 451009-5</t>
  </si>
  <si>
    <t>CG12074</t>
  </si>
  <si>
    <t>(I) COILS CEREBRAL TARGET SOFT 5MM X 15CM  REF 547515</t>
  </si>
  <si>
    <t>CG12075</t>
  </si>
  <si>
    <t>(I) COILS CEREBRAL TARGET HELICAL  5MM X 15CM  REF 611515</t>
  </si>
  <si>
    <t>CG12076</t>
  </si>
  <si>
    <t>(I) COILS CEREBRAL TARGET HELICAL 9MM X 30 CM REF 611930</t>
  </si>
  <si>
    <t>CG12088</t>
  </si>
  <si>
    <t>BALON DE CONTRAPULSACION CONVENCIONAL (SIN FIBRA OP) 7.5FR 40CC</t>
  </si>
  <si>
    <t>CW10146</t>
  </si>
  <si>
    <t>(I) MICROPARTICULAS DE EMBOLIZACION BEARING 500-710 UM REF V600EP</t>
  </si>
  <si>
    <t>CG12067</t>
  </si>
  <si>
    <t>(I) COILS CEREBRAL TARGET ULTRA 3X10 REF 543310</t>
  </si>
  <si>
    <t>CG12077</t>
  </si>
  <si>
    <t>(I) COILS CEREBRAL TARGET 360 ULTRA 4mm  X 6 cm  REF 542406</t>
  </si>
  <si>
    <t>CG12078</t>
  </si>
  <si>
    <t>(I) COILS CEREBRAL TARGET 360 ULTRA 3mm  X 8 cm  REF 542308</t>
  </si>
  <si>
    <t>CG12079</t>
  </si>
  <si>
    <t>MICROGUIA SYNCHRO STANDARD  0.014X 200CM REF 2641</t>
  </si>
  <si>
    <t>CG12080</t>
  </si>
  <si>
    <t>(I) COILS CEREBRAL TARGET HELICAL  ULTRA 2mm X 4 cm  REF 543204</t>
  </si>
  <si>
    <t>CG12081</t>
  </si>
  <si>
    <t>MICROGUIA SYNCHRO 0.014X 200CM REF 2611</t>
  </si>
  <si>
    <t>CG12082</t>
  </si>
  <si>
    <t>(I) STENT CEREBRAL NEUROFORM ATLAS 3.0 x 24 mm REF EZAS3024</t>
  </si>
  <si>
    <t>CG12083</t>
  </si>
  <si>
    <t>(I) COILS CEREBRAL TARGET 360 SOFT 4mm  X 10 cm  REF 547410</t>
  </si>
  <si>
    <t>CG12084</t>
  </si>
  <si>
    <t>(I) COILS CEREBRAL TARGET HELICAL  ULTRA 2mm X 8 cm  REF 543208</t>
  </si>
  <si>
    <t>CR04152</t>
  </si>
  <si>
    <t>(I) HYDROFRAME 10-SR 7 X 28 100728HFRM-V</t>
  </si>
  <si>
    <t>CG12089</t>
  </si>
  <si>
    <t>BALON DE CONTRAPULSACION CONVENCIONAL (SIN FIBRA OP) 7.5FR 34CC</t>
  </si>
  <si>
    <t>CW10144</t>
  </si>
  <si>
    <t>(I) MICROPARTICULAS DE EMBOLIZACION BEARING 355-500UM REF V400EP</t>
  </si>
  <si>
    <t>CG12085</t>
  </si>
  <si>
    <t>(I) INJERTO GORE VASCULAR GRAFT PTFE 5.0 MM X 10 CM 22HPT050010</t>
  </si>
  <si>
    <t>CG12086</t>
  </si>
  <si>
    <t>(I) INJERTO GORE VASCULAR GRAFT PTFE 18 MM X 20 CM 22SA1802</t>
  </si>
  <si>
    <t>CG12087</t>
  </si>
  <si>
    <t>(I) INJERTO 3.5MM X 10 CM PROPATEN NEONATOS GORE REF 22HPT350010</t>
  </si>
  <si>
    <t>CD02002</t>
  </si>
  <si>
    <t>CONO PARA BOMBA CENTRIFUGA</t>
  </si>
  <si>
    <t>D01</t>
  </si>
  <si>
    <t>CD28006</t>
  </si>
  <si>
    <t>(I) INJERTO VASCULAR PTFE GRAFT ATRIUM 8MM X 70CM REF 21072</t>
  </si>
  <si>
    <t>CD28007</t>
  </si>
  <si>
    <t>(I) INJERTO RECTO DACRON HEMASHIELD DRILLTEX  28X30 REF 175428P</t>
  </si>
  <si>
    <t>CD28005</t>
  </si>
  <si>
    <t>(I) STENT ATRIUM 6MM X 59 MM X 120 CM REF: 85333</t>
  </si>
  <si>
    <t>CD28014</t>
  </si>
  <si>
    <t>(I) STENT VASCULAR ATRIUM ADVANTA V12 6MM X 38MM X 120CM REF 85332</t>
  </si>
  <si>
    <t>CD28015</t>
  </si>
  <si>
    <t>(I) STENT VASCULAR ATRIUM ADVANTA V12 5MM X 38MM X 120CM REF 85330</t>
  </si>
  <si>
    <t>CD28013</t>
  </si>
  <si>
    <t>(I) INJERTO RECTO DACRON HEMASHIELD DRILLTEX  30  X 30 REF 175430P0</t>
  </si>
  <si>
    <t>CD28016</t>
  </si>
  <si>
    <t>(I) INJERTO RECTO DACRON HEMASHIELD DRILLTEX  18X30 REF 175418P</t>
  </si>
  <si>
    <t>CD28012</t>
  </si>
  <si>
    <t>(I) INJERTO RECTO DACRON HEMASHIELD DRILLTEX  22X30 REF 175422P</t>
  </si>
  <si>
    <t>CD28018</t>
  </si>
  <si>
    <t>(I) INJERTO RECTO DACRON HEMASHIELD DRILLTEX  20MM X 30CM REF 175420P</t>
  </si>
  <si>
    <t>CD28019</t>
  </si>
  <si>
    <t>(I) INJERTO RECTO DACRON HEMASHIELD DRILLTEX  16X30 REF 175416P</t>
  </si>
  <si>
    <t>CD28020</t>
  </si>
  <si>
    <t>(I) INJERTO BIFURCADO HEMASHIELD DRILLTEX  14X7X40 REF 2020851470</t>
  </si>
  <si>
    <t>CD28021</t>
  </si>
  <si>
    <t>(I) INJERTO BIFURCADO HEMASHIELD DRILLTEX  16X8X40 REF 2020851680</t>
  </si>
  <si>
    <t>CB14007</t>
  </si>
  <si>
    <t>BALON MUSTANG 6FR  9.0 MM X 20 MM X 135 CM  REF: 39171-09021</t>
  </si>
  <si>
    <t>B01</t>
  </si>
  <si>
    <t>CB14008</t>
  </si>
  <si>
    <t>BALON MUSTANG 6FR  10 MM X 60 MM X 135 CM  REF: 39171-10061</t>
  </si>
  <si>
    <t>CB20010</t>
  </si>
  <si>
    <t>ROTALINK BURR 1.50MM REF H802227680030</t>
  </si>
  <si>
    <t>CB20012</t>
  </si>
  <si>
    <t>ROTALINK BURR 2.00MM REF H802227680050</t>
  </si>
  <si>
    <t>CB14023</t>
  </si>
  <si>
    <t>BALON MUSTANG 5F 6.0MM*40MM 135CM  REFERENCIA: 39171-06041</t>
  </si>
  <si>
    <t>CB14028</t>
  </si>
  <si>
    <t>SUPER SHEATH 10F X 11CM 035GW REF M00115716BO</t>
  </si>
  <si>
    <t>CB20015</t>
  </si>
  <si>
    <t>GUIA ROTABLATOR 330CM 5PK REF H802228240022</t>
  </si>
  <si>
    <t>CB20117</t>
  </si>
  <si>
    <t>R--STENT MEDICADO SYNERGY 2.25 X 16</t>
  </si>
  <si>
    <t>R (I) STENT MEDICADO SYNERGY 2.25 X 16</t>
  </si>
  <si>
    <t>CB20127</t>
  </si>
  <si>
    <t>R--STENT MEDICADO SYNERGY 3.5 X 12</t>
  </si>
  <si>
    <t>R (I) STENT MEDICADO SYNERGY 3.5 X 12</t>
  </si>
  <si>
    <t>CB20135</t>
  </si>
  <si>
    <t>R--STENT MEDICADO SYNERGY 3.0 X 24</t>
  </si>
  <si>
    <t xml:space="preserve">R (I) STENT MEDICADO SYNERGY 3.0 X 24 </t>
  </si>
  <si>
    <t>CB20011</t>
  </si>
  <si>
    <t>ROTALINK BURR 1.75MM REF H802227680040</t>
  </si>
  <si>
    <t>CB20049</t>
  </si>
  <si>
    <t>INTRODUCTOR PEEL AWAY CB ACC 7FR REF 7089</t>
  </si>
  <si>
    <t>CB20050</t>
  </si>
  <si>
    <t>INTRODUCTOR PEEL AWAY CB ACC 8FR REF 7091</t>
  </si>
  <si>
    <t>CB20007</t>
  </si>
  <si>
    <t>BALON MUSTANG 7F 12.0MM X 40MM 135CM REF 39171-12041</t>
  </si>
  <si>
    <t>CB14019</t>
  </si>
  <si>
    <t>BALON MUSTANG 4.0 MM*60-135CM  REF. 39171-04061</t>
  </si>
  <si>
    <t>CB14021</t>
  </si>
  <si>
    <t>STERLING 4F 3.0MM*100MM-150CM  REF 39148-30101</t>
  </si>
  <si>
    <t>CB20016</t>
  </si>
  <si>
    <t>KIT DE ELECTRODO LINEAR ST 50CM X 8 REF SC-2218-50E (PRUEBA)</t>
  </si>
  <si>
    <t>CB10115</t>
  </si>
  <si>
    <t>BALON MUSTANG 5F 5MM*40MM 135CM REF 39171-05041</t>
  </si>
  <si>
    <t>CB20037</t>
  </si>
  <si>
    <t>(I) WATCHMAN 24 MM X 12FR REF WS-2406</t>
  </si>
  <si>
    <t>CB20029</t>
  </si>
  <si>
    <t>BALON MUSTANG  5FR 3.0 X 100- 135 39171-03101</t>
  </si>
  <si>
    <t>CB20051</t>
  </si>
  <si>
    <t>INTRODUCTOR PEEL AWAY CB ACC 9FR REF 7093</t>
  </si>
  <si>
    <t>CB20018</t>
  </si>
  <si>
    <t>(I) STENT EPIC EVAS 10 X 60 X 120 REF 39054-10602</t>
  </si>
  <si>
    <t>CB14018</t>
  </si>
  <si>
    <t>BALON MUSTANG 5F  5.0 X60MM-135CM 39171-05061</t>
  </si>
  <si>
    <t>CB20124</t>
  </si>
  <si>
    <t>R--STENT MEDICADO SYNERGY   3.5 X 38</t>
  </si>
  <si>
    <t>R (I) STENT MEDICADO SYNERGY   3.5 X 38</t>
  </si>
  <si>
    <t>CB20118</t>
  </si>
  <si>
    <t>R--STENT MEDICADO SYNERGY  2.50 X 24</t>
  </si>
  <si>
    <t>R (I) STENT MEDICADO SYNERGY  2.50 X 24</t>
  </si>
  <si>
    <t>CB20122</t>
  </si>
  <si>
    <t>R--STENT MEDICADO SYNERGY   2.75 X 32</t>
  </si>
  <si>
    <t>R (I) STENT MEDICADO SYNERGY   2.75 X 32</t>
  </si>
  <si>
    <t>CB20123</t>
  </si>
  <si>
    <t>R--STENT MEDICADO SYNERGY   3.0 X 38</t>
  </si>
  <si>
    <t>R (I) STENT MEDICADO SYNERGY   3.0 X 38</t>
  </si>
  <si>
    <t>CB20138</t>
  </si>
  <si>
    <t>CARDIODESFIBRILADOR BICAMERAL DYNAGEN REF D022</t>
  </si>
  <si>
    <t>(I) CARDIODESFIBRILADOR BICAMERAL DYNAGEN REF D022</t>
  </si>
  <si>
    <t>CB20156</t>
  </si>
  <si>
    <t>(I) COILS INTERLOCK 2D 15 * 40 REF. 36-3650</t>
  </si>
  <si>
    <t>CB20158</t>
  </si>
  <si>
    <t>ELECTRODO INGEVITY MRI 7741-52 CM</t>
  </si>
  <si>
    <t>CB03011</t>
  </si>
  <si>
    <t>BALON CORONARIO MODEL-MAVERICK 2 MONORAIL 30 MM X 3.0MM</t>
  </si>
  <si>
    <t>CB03001</t>
  </si>
  <si>
    <t>BALON  MODEL-QUANTUM MAV MON 12MM X 2.5MM</t>
  </si>
  <si>
    <t>CB03002</t>
  </si>
  <si>
    <t>BALON MODEL-QUANTUM APEX MON 12MM X 3.0MM</t>
  </si>
  <si>
    <t>CB03003</t>
  </si>
  <si>
    <t>BALON MODEL-QUANTUM MAV MON 12MM X 3.5MM</t>
  </si>
  <si>
    <t>CB03004</t>
  </si>
  <si>
    <t>BALON MODEL-QUANTUM MAV MON 12MM X 4.0MM</t>
  </si>
  <si>
    <t>CB03005</t>
  </si>
  <si>
    <t>BALON CORONARIO MODEL-MAVERICK 2 MONORAIL 20 MM X 1.5MM</t>
  </si>
  <si>
    <t>CB03006</t>
  </si>
  <si>
    <t>BALON CORONARIO MODEL-MAVERICK 2 MONORAIL 20 MM X 2.0MM</t>
  </si>
  <si>
    <t>CB03007</t>
  </si>
  <si>
    <t>BALON CORONARIO MODEL-MAVERICK 2 MONORAIL 20 MM X 2.5MM</t>
  </si>
  <si>
    <t>CB03025</t>
  </si>
  <si>
    <t>BALON MODEL QUANTUM MAV MON 20MM X 4.0MM</t>
  </si>
  <si>
    <t>CB03018</t>
  </si>
  <si>
    <t>BALON MODEL-QUANTUM MAV MON 8MM X 2.5MM</t>
  </si>
  <si>
    <t>CB03020</t>
  </si>
  <si>
    <t>BALON NC-QUANTUM APEX MON 2.5MM X 15MM 39124-1525</t>
  </si>
  <si>
    <t>CB03021</t>
  </si>
  <si>
    <t>BALON MODEL-QUANTUM APEX MON 15MM X 3.0MM</t>
  </si>
  <si>
    <t>CB03022</t>
  </si>
  <si>
    <t>BALON MODEL-QUANTUM MAV MON 15MM X 3.5MM</t>
  </si>
  <si>
    <t>CB03023</t>
  </si>
  <si>
    <t>BALON MODEL-QUANTUM MAV MON 20MM X 4.5MM</t>
  </si>
  <si>
    <t>CB03024</t>
  </si>
  <si>
    <t>BALON MODEL-QUANTUM MAV MON 20MM X 5MM</t>
  </si>
  <si>
    <t>CB03008</t>
  </si>
  <si>
    <t>BALON CORONARIO MODEL-MAVERICK 2 MONORAIL 20 MM X 3.0MM</t>
  </si>
  <si>
    <t>CB03009</t>
  </si>
  <si>
    <t>BALON CORONARIO MODEL-MAVERICK 2 MONORAIL 20 MM X 3.5MM</t>
  </si>
  <si>
    <t>CB03010</t>
  </si>
  <si>
    <t>BALON CORONARIO MODEL-MAVERICK 2 MONORAIL 20 MM X 4.0MM</t>
  </si>
  <si>
    <t>CB03015</t>
  </si>
  <si>
    <t>BALON MODEL-QUANTUM MAV MON 8MM X 4.0MM</t>
  </si>
  <si>
    <t>CB03016</t>
  </si>
  <si>
    <t>BALON NC-QUANTUM APEX MON 8MM X 3.5MM REF:39124-0835</t>
  </si>
  <si>
    <t>CB03017</t>
  </si>
  <si>
    <t>BALON MODEL-QUANTUM MAV MON 8MM X 3.0MM</t>
  </si>
  <si>
    <t>CB03029</t>
  </si>
  <si>
    <t>BALON APEX PUSH MONORAIL</t>
  </si>
  <si>
    <t>CB03030</t>
  </si>
  <si>
    <t>BALON APEX PUSH MONORAIL 12MM X 1.50MM</t>
  </si>
  <si>
    <t>CB03043</t>
  </si>
  <si>
    <t>BALON CORONARIO MODEL-MAVERICK 2 MONORAIL 15 MM X 3.5MM</t>
  </si>
  <si>
    <t>CB03039</t>
  </si>
  <si>
    <t>BALON CORONARIO MODEL-MAVERICK 2 MONORAIL 15 MM X 1.5MM</t>
  </si>
  <si>
    <t>CB03040</t>
  </si>
  <si>
    <t>BALON CORONARIO MODEL-MAVERICK 2 MONORAIL 15 MM X 2.5MM</t>
  </si>
  <si>
    <t>CB03041</t>
  </si>
  <si>
    <t>BALON CORONARIO MODEL-MAVERICK 2 MONORAIL 15 MM X 3.0MM</t>
  </si>
  <si>
    <t>CB03042</t>
  </si>
  <si>
    <t>BALON CORONARIO MODEL-MAVERICK 2 MONORAIL 15 MM X 2.0MM</t>
  </si>
  <si>
    <t>CB03033</t>
  </si>
  <si>
    <t>BALON APEX FLEX MONORAIL 20MM X 4.00MM</t>
  </si>
  <si>
    <t>CB04006</t>
  </si>
  <si>
    <t>CATETER GUIA MODEL 6F THRUWAY CLS3.5 H749389695740</t>
  </si>
  <si>
    <t>CB10059</t>
  </si>
  <si>
    <t>BALON PERIFERICO STERLING MR 5.5X20/135 H7493903155201</t>
  </si>
  <si>
    <t>CB10041</t>
  </si>
  <si>
    <t>BALON PERIFERICO STERLING MR 5.0X2/135 H74939031502010</t>
  </si>
  <si>
    <t>CB10042</t>
  </si>
  <si>
    <t>BALON PERIFERICO STERLING  MR 6.0X20/135 H74939031602010</t>
  </si>
  <si>
    <t>CB10043</t>
  </si>
  <si>
    <t>(I) STENT CAROTIDEO WALLSTENT 7 X 40MM X 135 H965SCH647080</t>
  </si>
  <si>
    <t>CB06002</t>
  </si>
  <si>
    <t>GUIA PTCA CHOICE FLOPPY 0.014 X 182CM EN J</t>
  </si>
  <si>
    <t>CB06010</t>
  </si>
  <si>
    <t>GU?A MAGIC TORQUE .035 X 260CM M001465921</t>
  </si>
  <si>
    <t>CB10065</t>
  </si>
  <si>
    <t>(I) CAROTID WALLSTENT 7X30MM REF SCH-64707</t>
  </si>
  <si>
    <t>CB14010</t>
  </si>
  <si>
    <t>BALON CORONARIO STERLING 2.5MM X120 MM 150CM¿39148-25121</t>
  </si>
  <si>
    <t>CB20088</t>
  </si>
  <si>
    <t>ELECTRODO ENDOTAK RELIANCE SG REF 0293 64CM</t>
  </si>
  <si>
    <t>(I) ELECTRODO ENDOTAK RELIANCE SG REF 0293 64CM</t>
  </si>
  <si>
    <t>CB20056</t>
  </si>
  <si>
    <t>CATETER GUIA RENAL DOBLE CURVA REF 19-766 7F RDC MODEL - 7F PV MACH1 RDC M0011976607</t>
  </si>
  <si>
    <t>CB20159</t>
  </si>
  <si>
    <t>ELECTRODO INGEVITY MRI 7742-59 CM</t>
  </si>
  <si>
    <t xml:space="preserve">ELECTRODO INGEVITY MRI 7742-59 CM </t>
  </si>
  <si>
    <t>CB20144</t>
  </si>
  <si>
    <t>BALON MODEL-QUANTUM APEX  12MM X 5.0MM H7493912412500</t>
  </si>
  <si>
    <t>CB20105</t>
  </si>
  <si>
    <t>BALON NC-QUANTUM APEX  MON 12MM X 4.5MM REF H7493912412450</t>
  </si>
  <si>
    <t>CB20106</t>
  </si>
  <si>
    <t>BALON NC-QUANTUM APEX  MON 15MM X 4.5MM REF H7493912415450</t>
  </si>
  <si>
    <t>CB20068</t>
  </si>
  <si>
    <t>BALON NC -QUANTUM APEX MON 20MM X 3.0MM</t>
  </si>
  <si>
    <t>CB20069</t>
  </si>
  <si>
    <t>BALON NC -QUANTUM APEX MON 30MM X 3.0MM</t>
  </si>
  <si>
    <t>CB20121</t>
  </si>
  <si>
    <t>R--STENT MEDICADO SYNERGY   2.50 X 32</t>
  </si>
  <si>
    <t>R (I) STENT MEDICADO SYNERGY   2.50 X 32</t>
  </si>
  <si>
    <t>CB20139</t>
  </si>
  <si>
    <t>CARDIORESINCRONIZADOR  DYNAGEN REF G158</t>
  </si>
  <si>
    <t>(I) CARDIORESINCRONIZADOR  DYNAGEN REF G158</t>
  </si>
  <si>
    <t>CB20130</t>
  </si>
  <si>
    <t>R--STENT MEDICADO SYNERGY 3.5 X 24</t>
  </si>
  <si>
    <t>R (I) STENT MEDICADO SYNERGY 3.5 X 24</t>
  </si>
  <si>
    <t>CB20157</t>
  </si>
  <si>
    <t>(I) COILS INTERLOCK 2D 18 * 40 REF. 36-367</t>
  </si>
  <si>
    <t>CB20120</t>
  </si>
  <si>
    <t>R--STENT MEDICADO SYNERGY   3.0 X 28</t>
  </si>
  <si>
    <t>R (I) STENT MEDICADO SYNERGY   3.0 X 28</t>
  </si>
  <si>
    <t>CB20134</t>
  </si>
  <si>
    <t>STENT EXPRESS LD VASCULAR 5F 5MM*19MM 150CM  REF: 37918-51915</t>
  </si>
  <si>
    <t>(I) STENT EXPRESS LD VASCULAR 5F 5MM*19MM 150CM  REF: 37918-51915</t>
  </si>
  <si>
    <t>CB20082</t>
  </si>
  <si>
    <t>GUIA STINGRAY EXTWIRE OUS REF M-3012-B</t>
  </si>
  <si>
    <t>CB20085</t>
  </si>
  <si>
    <t>BALON COYOTE 3.0 X 220 X 150CM REF 39186-30221</t>
  </si>
  <si>
    <t>CB20086</t>
  </si>
  <si>
    <t>GUIA CONTROL WIRE REF H74939216730010</t>
  </si>
  <si>
    <t>CB20142</t>
  </si>
  <si>
    <t>COILS INTERLOCK 10 * 40CM REF. M001363610</t>
  </si>
  <si>
    <t>CB20152</t>
  </si>
  <si>
    <t>BALON MUSTANG 5F  3.0MM*60MM 135CM   REF: 74939171-030610</t>
  </si>
  <si>
    <t>CB20131</t>
  </si>
  <si>
    <t>R--STENT MEDICADO SYNERGY 2.25 X 38</t>
  </si>
  <si>
    <t>R (I) STENT MEDICADO SYNERGY 2.25 X 38</t>
  </si>
  <si>
    <t>CB20128</t>
  </si>
  <si>
    <t>R--STENT MEDICADO SYNERGY 2.25 X 20</t>
  </si>
  <si>
    <t>R (I) STENT MEDICADO SYNERGY 2.25 X 20</t>
  </si>
  <si>
    <t>CB20129</t>
  </si>
  <si>
    <t>R--STENT MEDICADO SYNERGY 2.75 X 24</t>
  </si>
  <si>
    <t>R (I) STENT MEDICADO SYNERGY 2.75 X 24</t>
  </si>
  <si>
    <t>CB20014</t>
  </si>
  <si>
    <t>AVANZADOR DE ROTABLATOR REF H80222782001A0</t>
  </si>
  <si>
    <t>CB20058</t>
  </si>
  <si>
    <t>BALON MUSTANG 5FR  6 MM X 100 MM X 135 CM  REF: 39171-06101</t>
  </si>
  <si>
    <t>CB20119</t>
  </si>
  <si>
    <t>R--STENT MEDICADO SYNERGY  2.50 X 28</t>
  </si>
  <si>
    <t>R (I) STENT MEDICADO SYNERGY  2.50 X 28</t>
  </si>
  <si>
    <t>CB20143</t>
  </si>
  <si>
    <t>BALON MODEL-QUANTUM APEX  20MM X 2.5MM H7493912420250</t>
  </si>
  <si>
    <t>CB20151</t>
  </si>
  <si>
    <t>R--STENT MEDICADO SYNERGY 32 * 3.5 MM REF: 7493926232350</t>
  </si>
  <si>
    <t>R (I) STENT MEDICADO SYNERGY 32 * 3.5 MM REF: 7493926232350</t>
  </si>
  <si>
    <t>CB20063</t>
  </si>
  <si>
    <t>FRESA DE ROTABLATOR 1.25MM REF 22768-002</t>
  </si>
  <si>
    <t>CB20108</t>
  </si>
  <si>
    <t>HERRAMIENTA ACUITY BREAK MP REF 8113</t>
  </si>
  <si>
    <t>CB20109</t>
  </si>
  <si>
    <t>ELECTRODO EASYTRAK REF 4543</t>
  </si>
  <si>
    <t>(I) ELECTRODO EASYTRAK REF 4543</t>
  </si>
  <si>
    <t>CB20110</t>
  </si>
  <si>
    <t>GUIA FINISHING WIRE REF 6668</t>
  </si>
  <si>
    <t>CB20017</t>
  </si>
  <si>
    <t>BALON MUSTANG 6FR 10 X 40 135CM REF 39171-10041</t>
  </si>
  <si>
    <t>CB03044</t>
  </si>
  <si>
    <t>FLEXTOME CB MONORAIL REF-RB425010 2.5 MM  *  10MM</t>
  </si>
  <si>
    <t>CB14034</t>
  </si>
  <si>
    <t>BALON MUSTANG 5F  7MM*40MM 135CM   REF: 39171-07041</t>
  </si>
  <si>
    <t>CB14035</t>
  </si>
  <si>
    <t>BALON MUSTANG 6F  8MM*40MM 135CM   REF: 39171-08041</t>
  </si>
  <si>
    <t>CB14040</t>
  </si>
  <si>
    <t>BALON MUSTANG 6F 8MM*60MM 135 CM  REFERENCIA : 39171-08061</t>
  </si>
  <si>
    <t>CB14043</t>
  </si>
  <si>
    <t>(I) STENT EXPRESS LD VASCULAR 6F 8MM</t>
  </si>
  <si>
    <t>CB20003</t>
  </si>
  <si>
    <t>BALON MUSTANG 12.0 * 80/ 135 REF: H74939171120810</t>
  </si>
  <si>
    <t>CB14029</t>
  </si>
  <si>
    <t>(I) STENT PERIFERICO AUTOEXPANDIBLE EPIC EVAS 8MM*82MM 120CM  R39054-08802</t>
  </si>
  <si>
    <t>CB20054</t>
  </si>
  <si>
    <t>(I) STEN PERIFERICO EPIC 12MM X 61MM X120CM REF 39054-12602  H749390541260200</t>
  </si>
  <si>
    <t>CB20009</t>
  </si>
  <si>
    <t>FRESA DE ROTABLATOR 1.25MM 135 CM REF H802227680020</t>
  </si>
  <si>
    <t>CB14047</t>
  </si>
  <si>
    <t>BALON MUSTANG 5F 5.0MM X 150MM 135CM REF 39171-05151</t>
  </si>
  <si>
    <t>CB20004</t>
  </si>
  <si>
    <t>(I) COILS INTERLOCK 2D 12 * 40 REF. 36-363</t>
  </si>
  <si>
    <t>CB14045</t>
  </si>
  <si>
    <t>FLEXTOME CB MONORAIL 3.0MM*10MM REF: RB430010</t>
  </si>
  <si>
    <t>CB14017</t>
  </si>
  <si>
    <t>BALON MUSTANG  5.0X80MM-135CM ---39171-05081</t>
  </si>
  <si>
    <t>CB20040</t>
  </si>
  <si>
    <t>(I) WATCHMAN 33 MM X 12FR REF WS-3306</t>
  </si>
  <si>
    <t>CB20041</t>
  </si>
  <si>
    <t>(I) SISTEMA ACCESO SIMPLE 14FR  SOFT TIP WATCHMAN REF TS-1006</t>
  </si>
  <si>
    <t>CB20042</t>
  </si>
  <si>
    <t>(I) SISTEMA ACCESO DOBLE 14FR  SOFT TIP WATCHMAN REF TS-2006</t>
  </si>
  <si>
    <t>CB20052</t>
  </si>
  <si>
    <t>CATETER GUIA 8FR VL 3.5 CB REF 16320-72</t>
  </si>
  <si>
    <t>CB20166</t>
  </si>
  <si>
    <t>HERRAMIENTA ACUITY BREAK MP REF 8105</t>
  </si>
  <si>
    <t>CB20167</t>
  </si>
  <si>
    <t>(I) MARCAPASOS BICAMERAL PROPONENT IMR REF L231</t>
  </si>
  <si>
    <t>CB20168</t>
  </si>
  <si>
    <t>GUIDE THRUWAY 0.018 in x 190 cm REF: M001492791</t>
  </si>
  <si>
    <t>CB20172</t>
  </si>
  <si>
    <t>GUIA ACUITY 0.014 X 190 REF 4648</t>
  </si>
  <si>
    <t>CB20190</t>
  </si>
  <si>
    <t>(I) MARCAPASOS UNICAMERAL PROPONENT MRI SR REF L210</t>
  </si>
  <si>
    <t>CB20173</t>
  </si>
  <si>
    <t>R--(I) STENT MEDICADO SYNERGY 2.25 x 8 MM REF: H7493926208220</t>
  </si>
  <si>
    <t>R (I) STENT MEDICADO SYNERGY 2.25 x 8 MM REF: H7493926208220</t>
  </si>
  <si>
    <t>CB20174</t>
  </si>
  <si>
    <t>R--(I) STENT MEDICADO SYNERGY 2.5 X 8 MM REF: H7493926208250</t>
  </si>
  <si>
    <t>R (I) STENT MEDICADO SYNERGY 2.5 X 8 MM REF: H7493926208250</t>
  </si>
  <si>
    <t>CB20176</t>
  </si>
  <si>
    <t>R--(I) STENT MEDICADO SYNERGY 3.0 X 8 MM REF: H7493926208300</t>
  </si>
  <si>
    <t>R (I) STENT MEDICADO SYNERGY 3.0 X 8 MM REF: H7493926208300</t>
  </si>
  <si>
    <t>CB20177</t>
  </si>
  <si>
    <t>R--(I) STENT MEDICADO SYNERGY 3.5 X 8 MM REF: H7493926208350</t>
  </si>
  <si>
    <t>R (I) STENT MEDICADO SYNERGY 3.5 X 8 MM REF: H7493926208350</t>
  </si>
  <si>
    <t>CB20178</t>
  </si>
  <si>
    <t>R--(I) STENT MEDICADO SYNERGY 4.0 X 8 MM REF: H7493926208400</t>
  </si>
  <si>
    <t>R (I) STENT MEDICADO SYNERGY 4.0 X 8 MM REF: H7493926208400</t>
  </si>
  <si>
    <t>CB20179</t>
  </si>
  <si>
    <t>R--(I) STENT MEDICADO SYNERGY 4.0 X 12 MM REF: H7493926212400</t>
  </si>
  <si>
    <t>R (I) STENT MEDICADO SYNERGY 4.0 X 12 MM REF: H7493926212400</t>
  </si>
  <si>
    <t>CB20180</t>
  </si>
  <si>
    <t>R--(I) STENT MEDICADO SYNERGY 4.0 X 16 MM REF: H7493926216400</t>
  </si>
  <si>
    <t>R (I) STENT MEDICADO SYNERGY 4.0 X 16 MM REF: H7493926216400</t>
  </si>
  <si>
    <t>CB20181</t>
  </si>
  <si>
    <t>R--(I) STENT MEDICADO SYNERGY 4.0 X 20 MM REF: H7493926220400</t>
  </si>
  <si>
    <t>R (I) STENT MEDICADO SYNERGY 4.0 X 20 MM REF: H7493926220400</t>
  </si>
  <si>
    <t>CB20182</t>
  </si>
  <si>
    <t>R--(I) STENT MEDICADO SYNERGY 4.0 X 24 MM REF: H7493926224400</t>
  </si>
  <si>
    <t>R (I) STENT MEDICADO SYNERGY 4.0 X 24 MM REF: H7493926224400</t>
  </si>
  <si>
    <t>CB20183</t>
  </si>
  <si>
    <t>R--(I) STENT MEDICADO SYNERGY 3.5 X 28 MM REF: H7493926228350</t>
  </si>
  <si>
    <t>R (I) STENT MEDICADO SYNERGY 3.5 X 28 MM REF: H7493926228350</t>
  </si>
  <si>
    <t>CB20184</t>
  </si>
  <si>
    <t>R--(I) STENT MEDICADO SYNERGY 4.0 X 28 MM REF: H7493926228400</t>
  </si>
  <si>
    <t>R (I) STENT MEDICADO SYNERGY 4.0 X 28 MM REF: H7493926228400</t>
  </si>
  <si>
    <t>CB20185</t>
  </si>
  <si>
    <t>R--(I) STENT MEDICADO SYNERGY 4.0X 32 MM REF: H7493926232400</t>
  </si>
  <si>
    <t>R (I) STENT MEDICADO SYNERGY 4.0X 32 MM REF: H7493926232400</t>
  </si>
  <si>
    <t>CB20186</t>
  </si>
  <si>
    <t>R--(I) STENT MEDICADO SYNERGY 4.0 X 38 MM REF: H7493926238400</t>
  </si>
  <si>
    <t>R (I) STENT MEDICADO SYNERGY 4.0 X 38 MM REF: H7493926238400</t>
  </si>
  <si>
    <t>CB10064</t>
  </si>
  <si>
    <t>(I) CAROTID WALLSTENT 7X40MM REF SCH-64708</t>
  </si>
  <si>
    <t>CB20137</t>
  </si>
  <si>
    <t>(I) CARDIODESFIBRILADOR UNICAMERAL  DANYGEN REF D020</t>
  </si>
  <si>
    <t>CB20089</t>
  </si>
  <si>
    <t>R--STENT MEDICADO SYNERGY 12 * 2.5 MM REF: 39198-1225</t>
  </si>
  <si>
    <t>R (I) STENT MEDICADO SYNERGY 12 * 2.5 MM REF: 39198-1225</t>
  </si>
  <si>
    <t>CB20090</t>
  </si>
  <si>
    <t>R--STENT MEDICADO SYNERGY 12 * 3.0 MM REF: 39198-1230</t>
  </si>
  <si>
    <t>R (I) STENT MEDICADO SYNERGY 12 * 3.0 MM REF: 39198-1230</t>
  </si>
  <si>
    <t>CB20091</t>
  </si>
  <si>
    <t>R--STENT MEDICADO SYNERGY 16 * 2.5 MM REF: 39198-1625</t>
  </si>
  <si>
    <t>R (I) STENT MEDICADO SYNERGY 16 * 2.5 MM REF: 39198-1625</t>
  </si>
  <si>
    <t>CB20092</t>
  </si>
  <si>
    <t>R--STENT MEDICADO SYNERGY 16 * 2.75 MM REF: 39198-16270</t>
  </si>
  <si>
    <t>R (I) STENT MEDICADO SYNERGY 16 * 2.75 MM REF: 39198-16270</t>
  </si>
  <si>
    <t>CB20093</t>
  </si>
  <si>
    <t>R--STENT MEDICADO SYNERGY 16 * 3.0 MM REF: 39198-1630</t>
  </si>
  <si>
    <t>R (I) STENT MEDICADO SYNERGY 16 * 3.0 MM REF: 39198-1630</t>
  </si>
  <si>
    <t>CB20094</t>
  </si>
  <si>
    <t>R--STENT MEDICADO SYNERGY 20 * 2.5 MM REF: 39198- 2025</t>
  </si>
  <si>
    <t>R (I) STENT MEDICADO SYNERGY 20 * 2.5 MM REF: 39198- 2025</t>
  </si>
  <si>
    <t>CB20095</t>
  </si>
  <si>
    <t>R--STENT MEDICADO SYNERGY 20 * 2.75 MM REF: 39198- 2070</t>
  </si>
  <si>
    <t>R (I) STENT MEDICADO SYNERGY 20 * 2.75 MM REF: 39198- 2070</t>
  </si>
  <si>
    <t>CB20096</t>
  </si>
  <si>
    <t>R--STENT MEDICADO SYNERGY 20 * 3.0 MM REF: 39198- 2030</t>
  </si>
  <si>
    <t>R (I) STENT MEDICADO SYNERGY 20 * 3.0 MM REF: 39198- 2030</t>
  </si>
  <si>
    <t>CB20161</t>
  </si>
  <si>
    <t>(I) CARDIORESINCRONIZADOR  DYNAGEN CRT-D REF G150</t>
  </si>
  <si>
    <t>CB20162</t>
  </si>
  <si>
    <t>HERRAMIENTA ACUITY BREAK MP REF 8115</t>
  </si>
  <si>
    <t>CB20150</t>
  </si>
  <si>
    <t>R--STENT MEDICADO SYNERGY 16 * 3.5 MM REF: 7493926216350</t>
  </si>
  <si>
    <t>R (I) STENT MEDICADO SYNERGY 16 * 3.5 MM REF: 7493926216350</t>
  </si>
  <si>
    <t>CB20038</t>
  </si>
  <si>
    <t>(I) WATCHMAN 27 MM X 12FR REF WS-2706</t>
  </si>
  <si>
    <t>CB20141</t>
  </si>
  <si>
    <t>INTRODUCTOR PEEL AWAY CB ACC 6 FR REF 7087</t>
  </si>
  <si>
    <t>CB20057</t>
  </si>
  <si>
    <t>BALON NC -QUANTUM APEX MON 12MM X 3.0MM</t>
  </si>
  <si>
    <t>CB20132</t>
  </si>
  <si>
    <t>R--STENT MEDICADO SYNERGY 2.75 X 38</t>
  </si>
  <si>
    <t>R (I) STENT MEDICADO SYNERGY 2.75 X 38</t>
  </si>
  <si>
    <t>CB20097</t>
  </si>
  <si>
    <t>R--STENT MEDICADO SYNERGY 20* 3.5 MM REF: H7493926220350</t>
  </si>
  <si>
    <t>R (I) STENT MEDICADO SYNERGY 20* 3.5 MM REF: H7493926220350</t>
  </si>
  <si>
    <t>CB20098</t>
  </si>
  <si>
    <t>R--STENT MEDICADO SYNERGY 24 * 2.25 MM REF: 39198-2422</t>
  </si>
  <si>
    <t>R (I) STENT MEDICADO SYNERGY 24 * 2.25 MM REF: 39198-2422</t>
  </si>
  <si>
    <t>CB20099</t>
  </si>
  <si>
    <t>R--STENT MEDICADO SYNERGY 28 * 2.25 MM REF: 39198-2822</t>
  </si>
  <si>
    <t>R (I) STENT MEDICADO SYNERGY 28 * 2.25 MM REF: 39198-2822</t>
  </si>
  <si>
    <t>CB20100</t>
  </si>
  <si>
    <t>R--STENT MEDICADO SYNERGY 28* 2.5 MM REF: 39198-2825</t>
  </si>
  <si>
    <t>R (I) STENT MEDICADO SYNERGY 28* 2.5 MM REF: 39198-2825</t>
  </si>
  <si>
    <t>CB20101</t>
  </si>
  <si>
    <t>R--STENT MEDICADO SYNERGY 28* 2.75 MM REF: 39198-28270</t>
  </si>
  <si>
    <t>R (I) STENT MEDICADO SYNERGY 28* 2.75 MM REF: 39198-28270</t>
  </si>
  <si>
    <t>CB20102</t>
  </si>
  <si>
    <t>R--STENT MEDICADO SYNERGY 32 * 2.25 MM REF: 39198-32220</t>
  </si>
  <si>
    <t>R (I) STENT MEDICADO SYNERGY 32 * 2.25 MM REF: 39198-32220</t>
  </si>
  <si>
    <t>CB20103</t>
  </si>
  <si>
    <t>R--STENT MEDICADO SYNERGY 32 * 3.0 MM REF: 39198-32300</t>
  </si>
  <si>
    <t>R (I) STENT MEDICADO SYNERGY 32 * 3.0 MM REF: 39198-32300</t>
  </si>
  <si>
    <t>CB20104</t>
  </si>
  <si>
    <t>R--STENT MEDICADO SYNERGY 38 * 2.5 MM REF: 39198-3850</t>
  </si>
  <si>
    <t>R (I) STENT MEDICADO SYNERGY 38 * 2.5 MM REF: 39198-3850</t>
  </si>
  <si>
    <t>CB20076</t>
  </si>
  <si>
    <t>CATETER STINGRAY  LP DEVICE OUS REF H749393130SR0</t>
  </si>
  <si>
    <t>CB20080</t>
  </si>
  <si>
    <t>EXTENSION DE CATETER GUIA  GUIDEZILLA II 1.78MM 6FR X150 REF H7493933515060</t>
  </si>
  <si>
    <t>CB20126</t>
  </si>
  <si>
    <t>R--STENT MEDICADO SYNERGY 2.25 X 12</t>
  </si>
  <si>
    <t>R (I) STENT MEDICADO SYNERGY 2.25 X 12</t>
  </si>
  <si>
    <t>CB20153</t>
  </si>
  <si>
    <t>BALON MUSTANG 5F  6.0MM*60MM 135CM   REF: 74939171-060610</t>
  </si>
  <si>
    <t>CB20146</t>
  </si>
  <si>
    <t>COILS INTERLOCK  0.35  2D 10 * 20CM REF. M001363600</t>
  </si>
  <si>
    <t>CB20242</t>
  </si>
  <si>
    <t>CATETER GUIA RENAL DOBLE CURVA REF 19-6660 6F RDC MODEL - 6F PV MACH1 RDC M001196660</t>
  </si>
  <si>
    <t>CB20198</t>
  </si>
  <si>
    <t>R--(I) STENT CONVENCIONAL REBEL 12 X 3</t>
  </si>
  <si>
    <t xml:space="preserve">R (I) STENT CONVENCIONAL REBEL 12 X 3 </t>
  </si>
  <si>
    <t>CB20203</t>
  </si>
  <si>
    <t>BALON MUSTANG 6FR  7 MM X 20 MM X 135 CM  REF: 39171-070210</t>
  </si>
  <si>
    <t>CB20204</t>
  </si>
  <si>
    <t>BALON MUSTANG 6FR  9 MM X 40 MM X 135 CM  REF: 39171-090410</t>
  </si>
  <si>
    <t>CB20191</t>
  </si>
  <si>
    <t>HERRAMIENTA ACUITY BREAK MP REF 7076</t>
  </si>
  <si>
    <t>CB20201</t>
  </si>
  <si>
    <t>R--(I) STENT CONVENCIONAL REBEL 28 X 3</t>
  </si>
  <si>
    <t>R (I) STENT CONVENCIONAL REBEL 28 X 3</t>
  </si>
  <si>
    <t>CB20195</t>
  </si>
  <si>
    <t>(I) MARCAPASOS BICAMERAL PROPONENT NO IMR REF L201</t>
  </si>
  <si>
    <t>CB20196</t>
  </si>
  <si>
    <t>(I) ELECTRODO PARA CRT CON IMR X4 REF 4674 86CM</t>
  </si>
  <si>
    <t>CB20192</t>
  </si>
  <si>
    <t>GUIA SAFARI 0.035MM X 260CM REF H74939272S1</t>
  </si>
  <si>
    <t>CB20206</t>
  </si>
  <si>
    <t>BALON MUSTANG  5.0MM X 100MM 135CM REF 39171-051010</t>
  </si>
  <si>
    <t>CB20197</t>
  </si>
  <si>
    <t>BALON MUSTANG 6FR  12 MM X 60 MM X 135 CM  REF: 39171-120610</t>
  </si>
  <si>
    <t>CB20207</t>
  </si>
  <si>
    <t>(I) ELECTRODO PARA CRT CON IMR X4 REF 4671 86CM</t>
  </si>
  <si>
    <t>CB20208</t>
  </si>
  <si>
    <t>(I) COILS INTERLOCK 2D 15 * 20 REF. M001363640</t>
  </si>
  <si>
    <t>CB20267</t>
  </si>
  <si>
    <t>BALON MODEL-QUANTUM APEX MON 15MM X 2.0MM REF 415200</t>
  </si>
  <si>
    <t>CB20288</t>
  </si>
  <si>
    <t>BALON CORONARIO EMERGE MONORAIL  1.2 MM X  15 MM REF H7493919415120</t>
  </si>
  <si>
    <t>CB20292</t>
  </si>
  <si>
    <t>STERLING 4F 7.0MM*40MM-135CM  REF H74939032704010</t>
  </si>
  <si>
    <t>CB20296</t>
  </si>
  <si>
    <t>BALON CORONARIO MODEL-MAVERICK 2 MONORAIL 3.5 MM X 9 MM</t>
  </si>
  <si>
    <t>CB20293</t>
  </si>
  <si>
    <t>BALON MODEL-QUANTUM MAV MON 3.5 MM X 30MM</t>
  </si>
  <si>
    <t>CB20298</t>
  </si>
  <si>
    <t>BALON MODEL-QUANTUM MAV MON 4 MM X  30MM</t>
  </si>
  <si>
    <t>CB20276</t>
  </si>
  <si>
    <t>BALON DE ANGIOPLASTIA PERIFERICO MEDICADO 7  X 100 X 135  RANGER REF 39219701010</t>
  </si>
  <si>
    <t>CB20222</t>
  </si>
  <si>
    <t>(I) COILS INTERLOCK 5MMX 15CM 0.018  REF 361550</t>
  </si>
  <si>
    <t>CB20236</t>
  </si>
  <si>
    <t>CATETER GUIA CONVEY AL1 8FR 100CM REF 39266190</t>
  </si>
  <si>
    <t>CB20284</t>
  </si>
  <si>
    <t>BALON DE ANGIOPLASTIA PERIFERICO MEDICADO  RANGER 5 MM X 80MM X 135CM REF H74939219500810</t>
  </si>
  <si>
    <t>CB20247</t>
  </si>
  <si>
    <t>(I) RESINCRONIZADOR VISIONIST X4 CRT-P  REF U228</t>
  </si>
  <si>
    <t>CB20248</t>
  </si>
  <si>
    <t>BALON CORONARIO EMERGE MONORAIL  1.2 MM X  20 MM REF H7493919420120</t>
  </si>
  <si>
    <t>CB20289</t>
  </si>
  <si>
    <t>BALON DE ALTA PRESION XXL 16MM X 4CM 120CM REF M001145530</t>
  </si>
  <si>
    <t>CB20250</t>
  </si>
  <si>
    <t>(I) ELECTRODO LINEAR OCTOPOLAR DEFINITIVO NEUROESTIMULADOR REF SC-2218-70</t>
  </si>
  <si>
    <t>CB20252</t>
  </si>
  <si>
    <t>CARGADOR NEUROESTIMULADOR REF SC-6412-3</t>
  </si>
  <si>
    <t>CB20281</t>
  </si>
  <si>
    <t>BALON CORONARIO EMERGE MONORAIL  3.00 MM X 12MM REF H7493919312300</t>
  </si>
  <si>
    <t>CB20300</t>
  </si>
  <si>
    <t>( I) COILS INTERLOCK 2D 5MM * 8 CM  REF. M001361540</t>
  </si>
  <si>
    <t>CB20209</t>
  </si>
  <si>
    <t>( I) COILS INTERLOCK 2D 6 * 20 REF. 363550</t>
  </si>
  <si>
    <t>CB20218</t>
  </si>
  <si>
    <t>BALON MUSTANG 5F 4.0MM X 200MM 135CM REF 39171-042010</t>
  </si>
  <si>
    <t>CB20270</t>
  </si>
  <si>
    <t>(I) VALVULA AORTICA PERCUTANEA ACURATE NEO (TAVI)</t>
  </si>
  <si>
    <t>CB20271</t>
  </si>
  <si>
    <t>SISTEMA DE LIBERACION VALVULA ACURATE</t>
  </si>
  <si>
    <t>CB20226</t>
  </si>
  <si>
    <t>CATETER GUIA CORONARIO RUNWAY VL 3.5 6FR REF H74938969720</t>
  </si>
  <si>
    <t>CB20227</t>
  </si>
  <si>
    <t>CATETER GUIA CORONARIO RUNWAY VL 4 6FR REF H74938969730</t>
  </si>
  <si>
    <t>CB20239</t>
  </si>
  <si>
    <t>BALON COYOTE 2.5 X 100 X 150CM REF 39186-251010</t>
  </si>
  <si>
    <t>CB20264</t>
  </si>
  <si>
    <t>CATETER DE ULTRASONIDO IVUS OPTICROSS REF H749518120</t>
  </si>
  <si>
    <t>CB20265</t>
  </si>
  <si>
    <t>PULL BACK (TRINEO) PARA CATETER DE ULTRASONIDO IVUS REF H749A7020</t>
  </si>
  <si>
    <t>CB20277</t>
  </si>
  <si>
    <t>CATETER PARA TROMBECTOMIA MECANICA SOLENT REF 109681-004</t>
  </si>
  <si>
    <t>CB20278</t>
  </si>
  <si>
    <t>BALON CORONARIO ACTP CORTANTE WOLVERINE REF H74939403103000</t>
  </si>
  <si>
    <t>CB20279</t>
  </si>
  <si>
    <t>BALON CORONARIO CORTANTE WOLVERINE 2.5 X 15MM REF H74939403152500</t>
  </si>
  <si>
    <t>CB20280</t>
  </si>
  <si>
    <t>BALON CORONARIO CORTANTE WOLVERINE 3.000 X 15MM REF H74939403153000</t>
  </si>
  <si>
    <t>CB20211</t>
  </si>
  <si>
    <t>BALON NC -QUANTUM APEX MON 20MM X 3.5MM</t>
  </si>
  <si>
    <t>CB20219</t>
  </si>
  <si>
    <t>(I) STENT CAROTIDEO WALLSTENT 10 X 69 X 75CM  M001712380</t>
  </si>
  <si>
    <t>CB20216</t>
  </si>
  <si>
    <t>( I) COILS INTERLOCK 2D 8 * 40 REF. 363590</t>
  </si>
  <si>
    <t>CB20232</t>
  </si>
  <si>
    <t>BALON CORONARIO EMERGE MONORAIL  2.00 MM X 15MM REF H7493919315200</t>
  </si>
  <si>
    <t>CB20233</t>
  </si>
  <si>
    <t>BALON CORONARIO EMERGE MONORAIL  2.5 MM X 15MM REF H7493919315250</t>
  </si>
  <si>
    <t>CB20234</t>
  </si>
  <si>
    <t>BALON CORONARIO EMERGE MONORAIL  4.00 MM X 20MM REF H7493919320400</t>
  </si>
  <si>
    <t>CB20272</t>
  </si>
  <si>
    <t>INTRODUCTOR VALVULA ACURATE</t>
  </si>
  <si>
    <t>CB20212</t>
  </si>
  <si>
    <t>(I) CARDIODESFIBRILADOR BICAMERAL DYNAGEN REF D023</t>
  </si>
  <si>
    <t>CB20245</t>
  </si>
  <si>
    <t>CATETER PARA TROMBECTOMIA MECANICA ANGIOJET  ZELANTE DVT REF 114610-002</t>
  </si>
  <si>
    <t>CB20290</t>
  </si>
  <si>
    <t>BALON DE ALTA PRESION XXL 14MM X 4CM 120CM REF M001145150</t>
  </si>
  <si>
    <t>CB20220</t>
  </si>
  <si>
    <t>BALON COYOTE 2.0 X 220 X 150CM REF 39186-2022</t>
  </si>
  <si>
    <t>CB20221</t>
  </si>
  <si>
    <t>BALON COYOTE 2.0 X 150 X 150CM REF 39186-201510</t>
  </si>
  <si>
    <t>CB20269</t>
  </si>
  <si>
    <t>R--(I) STENT CONVENCIONAL REBEL 4 X 20</t>
  </si>
  <si>
    <t>CB20268</t>
  </si>
  <si>
    <t>BALON MODEL-QUANTUM MAV MON 8MM X 2.25MM</t>
  </si>
  <si>
    <t>CB20262</t>
  </si>
  <si>
    <t>BALON NC-QUANTUM APEX MON 2.25MM X 12MM 39124-12220</t>
  </si>
  <si>
    <t>CB20256</t>
  </si>
  <si>
    <t>BALON CORONARIO EMERGE MONORAIL  2.0 MM X  20 MM REF H7493919320200</t>
  </si>
  <si>
    <t>CB20254</t>
  </si>
  <si>
    <t>BALON DE ANGIOPLASTIA PERIFERICO MEDICADO  RANGER 6 MM X 60MM X 135CM REF H74939219600610</t>
  </si>
  <si>
    <t>CB20210</t>
  </si>
  <si>
    <t>JERINGA INSUFLADORA  ENCORE 26 REF H74904526011</t>
  </si>
  <si>
    <t>CB20255</t>
  </si>
  <si>
    <t>BALON CORONARIO MODEL-MAVERICK 2 MONORAIL 3.0 MM X 12 MM</t>
  </si>
  <si>
    <t>CB20266</t>
  </si>
  <si>
    <t>BALON NC-QUANTUM APEX MON 2.0MM X 15MM 39124-152</t>
  </si>
  <si>
    <t>CB20243</t>
  </si>
  <si>
    <t>(I) STENT EXPRESS LD PREMONTADO 6.0 X 18 X150 CM REF  18618150</t>
  </si>
  <si>
    <t>CB20258</t>
  </si>
  <si>
    <t>CATETER GUIA CONVEY MI 8FR 100CM REF 39266260</t>
  </si>
  <si>
    <t>CB20224</t>
  </si>
  <si>
    <t>BALON COYOTE 2.0 X 60 X 150CM REF 39186-200610</t>
  </si>
  <si>
    <t>CB20273</t>
  </si>
  <si>
    <t>BALON MODEL-QUANTUM MAV MON 2 MM X 20 MM</t>
  </si>
  <si>
    <t>CB20282</t>
  </si>
  <si>
    <t>BALON CORONARIO EMERGE MONORAIL  2.00 MM X 12MM REF H7493919312200</t>
  </si>
  <si>
    <t>CB20294</t>
  </si>
  <si>
    <t>BALON CORONARIO MODEL-MAVERICK 2 MONORAIL 3.5 MM X 12 MM REF 2812350</t>
  </si>
  <si>
    <t>CB20231</t>
  </si>
  <si>
    <t>BALON CORONARIO MODEL-MAVERICK 2 MONORAIL 2.5 MM X 12 MM</t>
  </si>
  <si>
    <t>CB20217</t>
  </si>
  <si>
    <t>BALON MUSTANG 5F 4MM*40MM 135CM REF 39171-040410</t>
  </si>
  <si>
    <t>CB20286</t>
  </si>
  <si>
    <t>BALON DE ANGIOPLASTIA PERIFERICO MEDICADO  RANGER 6 MM X 80MM X 135CM REF H74939219600810</t>
  </si>
  <si>
    <t>CB20238</t>
  </si>
  <si>
    <t>BALON COYOTE 3.0 X 150 X 150CM REF 39186-301510</t>
  </si>
  <si>
    <t>CB20253</t>
  </si>
  <si>
    <t>GUIA ACUITY 0.014 X 182 REF 7082</t>
  </si>
  <si>
    <t>CB20283</t>
  </si>
  <si>
    <t>BALON MUSTANG 5F  3.0MM*40MM 135CM   REF: 74939171-030410</t>
  </si>
  <si>
    <t>CB20301</t>
  </si>
  <si>
    <t>(I) COILS INTERLOCK 2D 12 * 30 REF. 361620</t>
  </si>
  <si>
    <t>CB20260</t>
  </si>
  <si>
    <t>BALON CORONARIO EMERGE MONORAIL  3.00 MM X 20MM REF H7493919320300</t>
  </si>
  <si>
    <t>CB20261</t>
  </si>
  <si>
    <t>BALON CORONARIO EMERGE MONORAIL  3.00 MM X 15MM REF H7493919315300</t>
  </si>
  <si>
    <t>CB20274</t>
  </si>
  <si>
    <t>BALON DE ANGIOPLASTIA PERIFERICO MEDICADO  RANGER 5 MM X 100MM X 135CM REF H74939219501010</t>
  </si>
  <si>
    <t>CB20223</t>
  </si>
  <si>
    <t>BALON COYOTE 3.0 X 60 X 150CM REF 39186-300610</t>
  </si>
  <si>
    <t>CB20230</t>
  </si>
  <si>
    <t>BALON MODEL-QUANTUM MAV MON 4 MM X 15 MM REF H7493912415400</t>
  </si>
  <si>
    <t>CB20287</t>
  </si>
  <si>
    <t>BALON  MODEL-QUANTUM MAV MON 12MM X 2.0MM</t>
  </si>
  <si>
    <t>CB20213</t>
  </si>
  <si>
    <t>BALON MUSTANG 5FR  5 MM X 200 MM X 135 CM  REF: 39171-052010</t>
  </si>
  <si>
    <t>CB20214</t>
  </si>
  <si>
    <t>BALON MUSTANG 5F 6.0MM X 200MM 135CM REF 39171-062010</t>
  </si>
  <si>
    <t>CB20215</t>
  </si>
  <si>
    <t>(I) STENT PERIFERICO AUTOEXPANDIBLE INNOVA 6 X 180 X 130 REF. 39181-061830</t>
  </si>
  <si>
    <t>CB20249</t>
  </si>
  <si>
    <t>(I) NEUROESTIMULADOR MONTAGE 16C IMR REF SC-1200</t>
  </si>
  <si>
    <t>CB20251</t>
  </si>
  <si>
    <t>CONTROL REMOTO MONTAGE REF SC-5552-1A</t>
  </si>
  <si>
    <t>CB20259</t>
  </si>
  <si>
    <t>CATETER GUIA CONVEY CLS 3.5 8FR 100CM REF 392665740</t>
  </si>
  <si>
    <t>CB20257</t>
  </si>
  <si>
    <t>(I) STENT EXPRESS LD VASCULAR 6F 8MM*37MM 135CM  REFERENCIA : 38162-84013</t>
  </si>
  <si>
    <t>CB20237</t>
  </si>
  <si>
    <t>CATETER GUIA CONVEY CLS 3.5 7FR 100CM REF 392655740</t>
  </si>
  <si>
    <t>CB20285</t>
  </si>
  <si>
    <t>COILS INTERLOCK 2D 12 * 20 REF. 36-3620</t>
  </si>
  <si>
    <t>CK05155</t>
  </si>
  <si>
    <t>(I) COIL PDA NIT OCCLUD 4X4 REF 145044</t>
  </si>
  <si>
    <t>I01</t>
  </si>
  <si>
    <t>CK05168</t>
  </si>
  <si>
    <t>(I) STENT PERIFERICO ANDRA XL 39 REF AS39XXL</t>
  </si>
  <si>
    <t>CK05169</t>
  </si>
  <si>
    <t>CATETER DIAGNOSTICO MULTIPROPOSITO MPA 3. 3FR REF A-3MP-60/0032</t>
  </si>
  <si>
    <t>CK05159</t>
  </si>
  <si>
    <t>(I) COIL PDA NIT OCCLUD 5X4 REF 145054</t>
  </si>
  <si>
    <t>CK05170</t>
  </si>
  <si>
    <t>CATETER DIAGNOSTICO JR1 3.3 FR REF A-3JR1-60/0014</t>
  </si>
  <si>
    <t>CK05171</t>
  </si>
  <si>
    <t>CATETER DIAGNOSTICO PIG 3. 3FR REF A-3PIG-60/0032</t>
  </si>
  <si>
    <t>CK05172</t>
  </si>
  <si>
    <t>INTRODUCTOR 3.3 FR REF S-3W5/0897</t>
  </si>
  <si>
    <t>CE01136</t>
  </si>
  <si>
    <t>STENT RETRIEVER AUTOEXPANDIBLE PARA TROMBECTOMIA MECANICA PRESET</t>
  </si>
  <si>
    <t>CK05161</t>
  </si>
  <si>
    <t>(I) COIL PDA NIT OCCLUD 7 X 6 REF 145076</t>
  </si>
  <si>
    <t>CK05165</t>
  </si>
  <si>
    <t>BALON PERIFERICO ANDRABALLON 30MM X 12MM REF ABL12/30-1200</t>
  </si>
  <si>
    <t>CK05166</t>
  </si>
  <si>
    <t>INTRODUCTOR MULLINS ANDRA 9FR REF CHDI980-45</t>
  </si>
  <si>
    <t>CK05167</t>
  </si>
  <si>
    <t>GUIA PTFE ANDRA 0.035 X 260CM REF 831404</t>
  </si>
  <si>
    <t>CK05162</t>
  </si>
  <si>
    <t>(I) OCLUSOR CARDIACO CIERRE DUCTUS MUSCULAR HYPERION 8MM REF C-VSD-M08</t>
  </si>
  <si>
    <t>CK05163</t>
  </si>
  <si>
    <t>SISTEMA DE LIBERACION 7FR REF C-DS-P/V-7F</t>
  </si>
  <si>
    <t>CK05164</t>
  </si>
  <si>
    <t>(I) STENT PERIFERICO ANDRA XL 35 REF AS35XL</t>
  </si>
  <si>
    <t>CATETER VERTEBRAL 4F GLIDECATH REF WH14112M</t>
  </si>
  <si>
    <t>E01</t>
  </si>
  <si>
    <t>CE01026</t>
  </si>
  <si>
    <t>CE01022</t>
  </si>
  <si>
    <t>DESTINATION 7 FR 90 CM  REFERENCIA: RSC08</t>
  </si>
  <si>
    <t>CR04120</t>
  </si>
  <si>
    <t>(I) COIL MICROPLEX   3-6 MM / 10CM REF VFC030610-V</t>
  </si>
  <si>
    <t>CE01006</t>
  </si>
  <si>
    <t>CATETER DX CORONARIO OPTITORQUE JR 4.0 5FR CR4000M</t>
  </si>
  <si>
    <t>CE01009</t>
  </si>
  <si>
    <t>CE01008</t>
  </si>
  <si>
    <t>CE01021</t>
  </si>
  <si>
    <t>CE01020</t>
  </si>
  <si>
    <t>DESTINATION 6F 45CM REF: RSR03</t>
  </si>
  <si>
    <t>CE01012</t>
  </si>
  <si>
    <t>CATETER VERTEBRAL 4FR GLIDECATH REF WH14110M</t>
  </si>
  <si>
    <t>CE01064</t>
  </si>
  <si>
    <t>DESTINATION 7F 45CM REF: RSR06</t>
  </si>
  <si>
    <t>CE01093</t>
  </si>
  <si>
    <t>CATETER DIAGNOSTICO VERTEBREL GLIDECATH 5FR REF YH15110M</t>
  </si>
  <si>
    <t>CE01015</t>
  </si>
  <si>
    <t>MICROCATETER PERIFERICO PROGREAT TERUMO REF: MC-PE28131</t>
  </si>
  <si>
    <t>CE01017</t>
  </si>
  <si>
    <t>CATETER DX PERIFERICO GLIDECATH SIM 2 RF:YA25110M.</t>
  </si>
  <si>
    <t>CE01029</t>
  </si>
  <si>
    <t>MICROCATETER CORONARIO FINECROSS 130 CM REF NC-F863A</t>
  </si>
  <si>
    <t>CE01030</t>
  </si>
  <si>
    <t>MICROCATETER CORONARIO FINECROSS 150 CM REF NC-F865A</t>
  </si>
  <si>
    <t>CE01025</t>
  </si>
  <si>
    <t>CE01032</t>
  </si>
  <si>
    <t>CATETER DX PERIFERICO GLIDECATH COBRA RF ZB5410GM</t>
  </si>
  <si>
    <t>CATETER DX PERIFERICO GLIDECATH COBRA 2 RF:XB55110M</t>
  </si>
  <si>
    <t>DESTINATION 6 FR 90 CM  REFERENCIA: RSC07</t>
  </si>
  <si>
    <t>CATETER DX  GLIDECATH SIM REF RF#YA15110M</t>
  </si>
  <si>
    <t>CE01027</t>
  </si>
  <si>
    <t>GUIA HIDROFILICA M 0.035 X 260CM RECTA REF PS35263M</t>
  </si>
  <si>
    <t>CATETER DX CORON. OPTITORQUE SIM 1  REF: BA15110M</t>
  </si>
  <si>
    <t>CE01102</t>
  </si>
  <si>
    <t>(I)STENT E- LUMINEXX 12mm X 80mm 135 cm 6F REF: ZVL12080-BR</t>
  </si>
  <si>
    <t>CE01103</t>
  </si>
  <si>
    <t>(I)STENT E- LUMINEXX 12mm X 100mm 135 cm  REF: ZVL12100-BR</t>
  </si>
  <si>
    <t>GUIA HIDROFILICA  ADVANTAGE 0.0.5 inc 180 cm REF: CA35185CM</t>
  </si>
  <si>
    <t>CATETER GUIA HEARTRAIL II 5FR IKARE JR 3.5 RERENC: F5JR350N</t>
  </si>
  <si>
    <t>CE01052</t>
  </si>
  <si>
    <t>CE01054</t>
  </si>
  <si>
    <t>INTRODUCTOR TRANSRADIAL CE 5 FR REF RM*RF5F10PQ</t>
  </si>
  <si>
    <t>CE01063</t>
  </si>
  <si>
    <t>CE01047</t>
  </si>
  <si>
    <t>CE01119</t>
  </si>
  <si>
    <t>CATETER BALON CLEARPAC 7.0 X 60X100 REF 28870060</t>
  </si>
  <si>
    <t>CE01127</t>
  </si>
  <si>
    <t>BALON DE ANGIOPLASTIA PERIFERICO ULTRAVERSE 4MM X 150CM REF U4150415</t>
  </si>
  <si>
    <t>CE01133</t>
  </si>
  <si>
    <t>(I) STENT VASCULAR  AUTOEXPNADIBLE ELUMINEX 14 X 100 ZVL14100</t>
  </si>
  <si>
    <t>CE01135</t>
  </si>
  <si>
    <t>CANULA VENOSA PARA MICX 25FR X 38 CM REF PVL2555</t>
  </si>
  <si>
    <t>CE0139</t>
  </si>
  <si>
    <t>BALON ATLAS 12MM X 40MM REF AT120124</t>
  </si>
  <si>
    <t>CET0064</t>
  </si>
  <si>
    <t>(I) STENT VASCULAR  AUTOEXPNADIBLE ELUMINEX 12 X 100 ZVL12100</t>
  </si>
  <si>
    <t>CE01126</t>
  </si>
  <si>
    <t>(I)STENT E- LUMINEXX 14mm X 100mm 135 cm  REF: ZVL14100-BR</t>
  </si>
  <si>
    <t>CE01128</t>
  </si>
  <si>
    <t>BALON DE ANGIOPLASTIA PERIFERICO ULTRAVERSE 3MM X 220MM REF U4150322</t>
  </si>
  <si>
    <t>CE01132</t>
  </si>
  <si>
    <t>(I) INJERTO RECTO VASCULAR IMPRA  3.5 mmx 10 cm  REF: 10S03.5</t>
  </si>
  <si>
    <t>CE01129</t>
  </si>
  <si>
    <t>BALON ATLAS 14MM X 40MM REF AT120144</t>
  </si>
  <si>
    <t>CE01130</t>
  </si>
  <si>
    <t>BALON ATLAS 20MM X 4CM REF AT120204</t>
  </si>
  <si>
    <t>CE01131</t>
  </si>
  <si>
    <t>BALON ATLAS   REF AT120184/ AT75164</t>
  </si>
  <si>
    <t>CE01134</t>
  </si>
  <si>
    <t>OXIGENADOR QUADROX-I PEDIATRICO REF VKM031000</t>
  </si>
  <si>
    <t>CA03015</t>
  </si>
  <si>
    <t>TUBERIA TUBING PACK NEONATAL  1/4 REF 0974406</t>
  </si>
  <si>
    <t>A01</t>
  </si>
  <si>
    <t>CA03004</t>
  </si>
  <si>
    <t>OXIGENADOR CAPIOX ADULTO 2.5MT CON RESERVORIO REF RX25RE</t>
  </si>
  <si>
    <t>CA03014</t>
  </si>
  <si>
    <t>TUBERIA TUBING PACK ADULTO / PEDIATRICO 3/8 REF 09-75154</t>
  </si>
  <si>
    <t>TUBERIA TUBING PACK ADULTO / PEDIATRICO  3/8 REF 09-75154</t>
  </si>
  <si>
    <t>CA03012</t>
  </si>
  <si>
    <t>OXIGENADOR CAPIOX PEDIATRICO RX15 30 REF: RX15RE30</t>
  </si>
  <si>
    <t>CA03007</t>
  </si>
  <si>
    <t>HEMOFILTRO ADULTO - PEDIATRICO</t>
  </si>
  <si>
    <t>CA03006</t>
  </si>
  <si>
    <t>OXIGENADOR CAPIOX NEONATAL/INFANTIL BABY RX  CON RESERVORIO.</t>
  </si>
  <si>
    <t>CA03008</t>
  </si>
  <si>
    <t>FILTRO ARTERIAL NEONATAL CON LINEAS</t>
  </si>
  <si>
    <t xml:space="preserve">FILTRO ARTERIAL NEONATAL CON LINEAS </t>
  </si>
  <si>
    <t>SET TUBERIA INFANTIL SIN FILTRO</t>
  </si>
  <si>
    <t>CA03009</t>
  </si>
  <si>
    <t xml:space="preserve">SET TUBERIA INFANTIL SIN FILTRO        </t>
  </si>
  <si>
    <t>CA09079</t>
  </si>
  <si>
    <t>OXIGENADOR CAPIOX FX  PEDIATRICO CON FILTRO FX15 40 REF: FX15RE40</t>
  </si>
  <si>
    <t>AB1</t>
  </si>
  <si>
    <t>CAB0171</t>
  </si>
  <si>
    <t>BALON CORONARIO MINI TREK 1.2 X 15 145 CM REF 1012268-15</t>
  </si>
  <si>
    <t>CAB0174</t>
  </si>
  <si>
    <t>BALON CORONARIO MINI TREK  2 X 15 REF 1012270-15</t>
  </si>
  <si>
    <t>CAB0177</t>
  </si>
  <si>
    <t>BALON CORONARIO NC TREK 2 X 15 REF 1012445-15</t>
  </si>
  <si>
    <t>CAB0183</t>
  </si>
  <si>
    <t>R--STENT MEDICADO XPEDITION 3.5 X 33 REF 1070350-33</t>
  </si>
  <si>
    <t>R (I) STENT MEDICADO XPEDITION 3.5 X 33 REF 1070350-33</t>
  </si>
  <si>
    <t>CAB0121</t>
  </si>
  <si>
    <t>R--STENT XIENCE XPEDITION 2.5 X 15 REF 1070250-15</t>
  </si>
  <si>
    <t>R (I)STENT XIENCE XPEDITION 2.5 X 15 REF 1070250-15</t>
  </si>
  <si>
    <t>CAB0178</t>
  </si>
  <si>
    <t>BALON CORONARIO NC TREK 2 X 20 REF 1012445-20</t>
  </si>
  <si>
    <t>CAB0188</t>
  </si>
  <si>
    <t>BALON CORONARIO MINI TREK 1.2 X 20 REF 1012268-20</t>
  </si>
  <si>
    <t>CAB0124</t>
  </si>
  <si>
    <t>R--STENT XIENCE XPEDITION 2.5 X 18 REF 1070250-18</t>
  </si>
  <si>
    <t>R (I) STENT XIENCE XPEDITION 2.5 X 18 REF 1070250-18</t>
  </si>
  <si>
    <t>CAB0125</t>
  </si>
  <si>
    <t>R--STENT XIENCE XPEDITION 2.5 X 23REF 1070250-23</t>
  </si>
  <si>
    <t>R (I) STENT XIENCE XPEDITION 2.5 X 23REF 1070250-23</t>
  </si>
  <si>
    <t>CAB0126</t>
  </si>
  <si>
    <t>R--STENT XIENCE XPEDITION 2.5 X 28 REF 1070250-28</t>
  </si>
  <si>
    <t>R (I) STENT XIENCE XPEDITION 2.5 X 28 REF 1070250-28</t>
  </si>
  <si>
    <t>CAB0172</t>
  </si>
  <si>
    <t>BALON CORONARIO MINI TREK 1.5 X 15 REF 1012269-15</t>
  </si>
  <si>
    <t>CAB0157</t>
  </si>
  <si>
    <t>R--STENT XIENCE XPEDITION 2.25 X 18 REF 1070225-18</t>
  </si>
  <si>
    <t>R (I) STENT XIENCE XPEDITION 2.25 X 18 REF 1070225-18</t>
  </si>
  <si>
    <t>CAB0159</t>
  </si>
  <si>
    <t>R--STENT XIENCE XPEDITION 2.25 X 28 REF 1070225-28</t>
  </si>
  <si>
    <t>R (I) STENT XIENCE XPEDITION 2.25 X 28 REF 1070225-28</t>
  </si>
  <si>
    <t>CAB0160</t>
  </si>
  <si>
    <t>R--STENT XIENCE XPEDITION 3.0 X 28 REF 1070300-28</t>
  </si>
  <si>
    <t>R (I) STENT XIENCE XPEDITION 3.0 X 28 REF 1070300-28</t>
  </si>
  <si>
    <t>CAB0166</t>
  </si>
  <si>
    <t>R--STENT MEDICADO  XIENCE XPEDITION  3.5 X 48  REF:1070350-48</t>
  </si>
  <si>
    <t>R (I) STENT MEDICADO  XIENCE XPEDITION  3.5 X 48  REF:1070350-48</t>
  </si>
  <si>
    <t>CAB0167</t>
  </si>
  <si>
    <t>R--STENT MEDICADO  XIENCE XPEDITION  3.0 X 48  REF:1070300-48</t>
  </si>
  <si>
    <t>R (I) STENT MEDICADO  XIENCE XPEDITION  3.0 X 48  REF:1070300-48</t>
  </si>
  <si>
    <t>CAB0168</t>
  </si>
  <si>
    <t>R--STENT MEDICADO  XIENCE XPEDITION  2.75 X 48  REF:1070275-48</t>
  </si>
  <si>
    <t>R (I) STENT MEDICADO  XIENCE XPEDITION  2.75 X 48  REF:1070275-48</t>
  </si>
  <si>
    <t>CAB0128</t>
  </si>
  <si>
    <t>R--STENT XIENCE XPEDITION 2.75 X 15 REF 1070275-15</t>
  </si>
  <si>
    <t>R (I) STENT XIENCE XPEDITION 2.75 X 15 REF 1070275-15</t>
  </si>
  <si>
    <t>CAB0129</t>
  </si>
  <si>
    <t>R--STENT XIENCE XPEDITION 2.75 X 23 REF 1070275-23</t>
  </si>
  <si>
    <t>R (I) STENT XIENCE XPEDITION 2.75 X 23 REF 1070275-23</t>
  </si>
  <si>
    <t>CAB0133</t>
  </si>
  <si>
    <t>R--STENT XIENCE XPEDITION 3.0 X 15 REF 1070300-15</t>
  </si>
  <si>
    <t>R (I) STENT XIENCE XPEDITION 3.0 X 15 REF 1070300-15</t>
  </si>
  <si>
    <t>CAB0134</t>
  </si>
  <si>
    <t>R--STENT XIENCE XPEDITION 3.0 X 18 REF 1070300-18</t>
  </si>
  <si>
    <t>R (I) STENT XIENCE XPEDITION 3.0 X 18 REF 1070300-18</t>
  </si>
  <si>
    <t>CAB0139</t>
  </si>
  <si>
    <t>R--STENT XIENCE XPEDITION 3.5  X 18 REF 1070350-18</t>
  </si>
  <si>
    <t>R (I) STENT XIENCE XPEDITION 3.5  X 18 REF 1070350-18</t>
  </si>
  <si>
    <t>CAB0140</t>
  </si>
  <si>
    <t>R--STENT XIENCE XPEDITION 3.5 X 23 REF 1070350-23</t>
  </si>
  <si>
    <t>R (I) STENT XIENCE XPEDITION 3.5 X 23 REF 1070350-23</t>
  </si>
  <si>
    <t>CAB0145</t>
  </si>
  <si>
    <t>R--STENT XIENCE XPEDITION 4.0 X 28 REF 1070400-28</t>
  </si>
  <si>
    <t>R (I) STENT XIENCE XPEDITION 4.0 X 28 REF 1070400-28</t>
  </si>
  <si>
    <t>CAB0146</t>
  </si>
  <si>
    <t>R--STENT XIENCE XPEDITION 2.5 X 33 REF 1070250-33</t>
  </si>
  <si>
    <t>R (I) STENT XIENCE XPEDITION 2.5 X 33 REF 1070250-33</t>
  </si>
  <si>
    <t>CAB0147</t>
  </si>
  <si>
    <t>R--STENT XIENCE XPEDITION 2.5 X 38 REF 1070250-38</t>
  </si>
  <si>
    <t>R (I) STENT XIENCE XPEDITION 2.5 X 38 REF 1070250-38</t>
  </si>
  <si>
    <t>CAB0149</t>
  </si>
  <si>
    <t>R--STENT XIENCE XPEDITION 2.75  X 38 REF 1070275-38</t>
  </si>
  <si>
    <t>R (I) STENT XIENCE XPEDITION 2.75  X 38 REF 1070275-38</t>
  </si>
  <si>
    <t>CAB0150</t>
  </si>
  <si>
    <t>R--STENT XIENCE XPEDITION 3.0 X 33 REF 1070300-33</t>
  </si>
  <si>
    <t>R (I) STENT XIENCE XPEDITION 3.0 X 33 REF 1070300-33</t>
  </si>
  <si>
    <t>CAB0151</t>
  </si>
  <si>
    <t>R--STENT XIENCE XPEDITION 3.0 X 38 REF 1070300-38</t>
  </si>
  <si>
    <t>R (I) STENT XIENCE XPEDITION 3.0 X 38 REF 1070300-38</t>
  </si>
  <si>
    <t>CAB0152</t>
  </si>
  <si>
    <t>R--STENT XIENCE XPEDITION 3.5 X 38 REF 1070350-38</t>
  </si>
  <si>
    <t>R (I) STENT XIENCE XPEDITION 3.5 X 38 REF 1070350-38</t>
  </si>
  <si>
    <t>CAB0156</t>
  </si>
  <si>
    <t>R--STENT XIENCE XPEDITION 2.25 X 15 REF 1070225-15</t>
  </si>
  <si>
    <t>R (I) STENT XIENCE XPEDITION 2.25 X 15 REF 1070225-15</t>
  </si>
  <si>
    <t>CAB0071</t>
  </si>
  <si>
    <t>BALON COR. TREK 2.5 X 15 145 CM</t>
  </si>
  <si>
    <t>CAB0072</t>
  </si>
  <si>
    <t>BALON COR. TREK 2.5 X 20 145CM REF 1012272-20</t>
  </si>
  <si>
    <t>CAB0073</t>
  </si>
  <si>
    <t>BALON COR. TREK 3 X 15 145 CM REF 1012274-15</t>
  </si>
  <si>
    <t>CAB0074</t>
  </si>
  <si>
    <t>BALON COR. MINI TREK 2 X 20 145CM 1012270-20</t>
  </si>
  <si>
    <t>CAB0075</t>
  </si>
  <si>
    <t>BALON COR. TREK RX  2.50 X 15 MM BDC REF 1012447-15</t>
  </si>
  <si>
    <t>CAB0078</t>
  </si>
  <si>
    <t>BALON COR. TREK 4 X 15 145CM REF 1012278-15</t>
  </si>
  <si>
    <t>CAB0080</t>
  </si>
  <si>
    <t>BALON COR. TREK RX 3.00 X 15MM BDC REF 1012449-15</t>
  </si>
  <si>
    <t>CAB0081</t>
  </si>
  <si>
    <t>BALON COR. TREK RX 3.00 X 20MM BDC REF 1012449-20</t>
  </si>
  <si>
    <t>CAB0082</t>
  </si>
  <si>
    <t>BALON COR. TREK RX 3.50 X 15MM BDC REF 1012451-15</t>
  </si>
  <si>
    <t>CAB0198</t>
  </si>
  <si>
    <t>GUIA DE ANGIOPLASTIA PERIFERICA COMMAND ES 0.14 X 300 CM REF 2078175</t>
  </si>
  <si>
    <t>CAB0120</t>
  </si>
  <si>
    <t>R--STENT XIENCE XPEDITION 2.5 X 12 REF 1070250-12</t>
  </si>
  <si>
    <t>R (I)STENT XIENCE XPEDITION 2.5 X 12 REF 1070250-12</t>
  </si>
  <si>
    <t>CAB0131</t>
  </si>
  <si>
    <t>R--STENT XIENCE XPEDITION 2.75 X 18 REF 1070275-18</t>
  </si>
  <si>
    <t>(I) STENT XIENCE XPEDITION 2.75 X 18 REF 1070275-18</t>
  </si>
  <si>
    <t>CAB0162</t>
  </si>
  <si>
    <t>R--STENT XIENCE XPEDITION 2.75 X 28 REF 1070275-28</t>
  </si>
  <si>
    <t>R (I) STENT XIENCE XPEDITION 2.75 X 28 REF 1070275-28</t>
  </si>
  <si>
    <t>CAB0182</t>
  </si>
  <si>
    <t>R--STENT MEDICADO XIENCE XPEDITION 3.25 X 28 REF 1070325-28</t>
  </si>
  <si>
    <t>R (I) STENT MEDICADO XIENCE XPEDITION 3.25 X 28 REF 1070325-28</t>
  </si>
  <si>
    <t>CAB0184</t>
  </si>
  <si>
    <t>R--STENT MEDICADO XIENCE XPEDITION 2.5 X 48 REF 1070250-48</t>
  </si>
  <si>
    <t>R (I) STENT MEDICADO XIENCE XPEDITION 2.5 X 48 REF 1070250-48</t>
  </si>
  <si>
    <t>CAB0169</t>
  </si>
  <si>
    <t>BALON COR. TREK RX  1.5 X 12MM BDC REF 1012269-12</t>
  </si>
  <si>
    <t>CAB0136</t>
  </si>
  <si>
    <t>R--STENT XIENCE XPEDITION 3.5 X 12 REF 1070350-12</t>
  </si>
  <si>
    <t>R (I) STENT XIENCE XPEDITION 3.5 X 12 REF 1070350-12</t>
  </si>
  <si>
    <t>CAB0137</t>
  </si>
  <si>
    <t>R--STENT XIENCE XPEDITION 3.0 X 23 REF 1070300-23</t>
  </si>
  <si>
    <t>R (I) STENT XIENCE XPEDITION 3.0 X 23 REF 1070300-23</t>
  </si>
  <si>
    <t>CAB0141</t>
  </si>
  <si>
    <t>R--STENT XIENCE XPEDITION 3.5 X 28 REF 1070350-28</t>
  </si>
  <si>
    <t>R (I) STENT XIENCE XPEDITION 3.5 X 28 REF 1070350-28</t>
  </si>
  <si>
    <t>CAB223</t>
  </si>
  <si>
    <t>R (I)STENT XIENCE ALPINE 3.0 X 12 REF 1120300-12</t>
  </si>
  <si>
    <t>CAB224</t>
  </si>
  <si>
    <t>R (I)STENT XIENCE ALPINE 3.5 X 12 REF 1120350-12</t>
  </si>
  <si>
    <t>CAB0207</t>
  </si>
  <si>
    <t>R (I) STENT XIENCE ALPINE 3 X  28 REF  1120300-28</t>
  </si>
  <si>
    <t>CAB0208</t>
  </si>
  <si>
    <t>R (I) STENT MEDICADO XIENCE ALPINE 2.75 X 28 MM REF  1120275-28</t>
  </si>
  <si>
    <t>CAB227</t>
  </si>
  <si>
    <t>R (I)STENT XIENCE ALPINE 2.25 X 15 REF 1120225-15</t>
  </si>
  <si>
    <t>CAB225</t>
  </si>
  <si>
    <t>R (I)STENT XIENCE ALPINE 4.0 X 15 REF 1120400-15</t>
  </si>
  <si>
    <t>CAB229</t>
  </si>
  <si>
    <t>R (I)STENT XIENCE ALPINE 2.75 X 23 REF1120275-23</t>
  </si>
  <si>
    <t>CAB231</t>
  </si>
  <si>
    <t>R (I)STENT XIENCE ALPINE 3.5  X 28 REF1120350-28</t>
  </si>
  <si>
    <t>CAB210</t>
  </si>
  <si>
    <t>R (I) STENT MEDICADO  XIENCE ALLPILNE  2.75 X 23  REF:1120275-23</t>
  </si>
  <si>
    <t>CAB228</t>
  </si>
  <si>
    <t>(I) STENT GRAFT RECUBIERTO GRAFTMASTER 3.5  X 19 REF 10170143</t>
  </si>
  <si>
    <t>CAB0206</t>
  </si>
  <si>
    <t>R (I) STENT MEDICADO XIENCE ALPINE 3 X 38 REF 1120300-38</t>
  </si>
  <si>
    <t>CAB0202</t>
  </si>
  <si>
    <t>R (I)STENT XIENCE ALPINE 3.5 X 38 REF 1120350-38</t>
  </si>
  <si>
    <t>CAB0203</t>
  </si>
  <si>
    <t>R (I)STENT XIENCE ALPINE 3.0 X 18 REF 1120300-18</t>
  </si>
  <si>
    <t>CAB214</t>
  </si>
  <si>
    <t>(I) STENT GRAFT RECUBIERTO GRAFTMASTER 2.8 X 19 REF 1012817-19</t>
  </si>
  <si>
    <t>CAB215</t>
  </si>
  <si>
    <t>(I) STENT GRAFT RECUBIERTO GRAFTMASTER 2.8 X 26 REF 1012817-26</t>
  </si>
  <si>
    <t>CAB204</t>
  </si>
  <si>
    <t>R (I) STENT MEDICADO  XIENCE ALPINE  2.5MM X 33  REF: 1120250-33</t>
  </si>
  <si>
    <t>CAB205</t>
  </si>
  <si>
    <t>R (I) STENT MEDICADO  XIENCE ALPINE  2.25MM X 28MM  REF: 1120225-28</t>
  </si>
  <si>
    <t>CAB203</t>
  </si>
  <si>
    <t>R (I)STENT XIENCE ALPINE 2.5 X 23 REF 1120250-23</t>
  </si>
  <si>
    <t>CAB218</t>
  </si>
  <si>
    <t>R (I)STENT XIENCE ALPINE 4.0 X 18 REF 1120400-18</t>
  </si>
  <si>
    <t>CAB221</t>
  </si>
  <si>
    <t>(I) STENT AUTOEXPANDIBLE FEMOROPOPLITEO SUPERA 6.0 MM X 80MM REF SE-06-80-120-6F</t>
  </si>
  <si>
    <t>CAB0211</t>
  </si>
  <si>
    <t>R (I)STENT XIENCE ALPINE 3.0 X 23 REF 1120300-23</t>
  </si>
  <si>
    <t>CAB0204</t>
  </si>
  <si>
    <t>R (I)STENT XIENCE ALPINE 2.5 X 18 REF 1120250-18</t>
  </si>
  <si>
    <t>CAB206</t>
  </si>
  <si>
    <t>R (I)STENT XIENCE ALPINE 3.0 X 33 MM REF 1120300-33</t>
  </si>
  <si>
    <t>CAB0205</t>
  </si>
  <si>
    <t>R (I)STENT XIENCE ALPINE 3.5 X 23  REF 1120350-23</t>
  </si>
  <si>
    <t>CAB212</t>
  </si>
  <si>
    <t>R (I)STENT XIENCE ALPINE 2.5 X 38 REF 1120250-38</t>
  </si>
  <si>
    <t>CAB222</t>
  </si>
  <si>
    <t>GUIA CORONARIA 0.014 X 190CM PILOT 200 REF 1010482-H</t>
  </si>
  <si>
    <t>CAB217</t>
  </si>
  <si>
    <t>R (I)STENT XIENCE ALPINE 3.0 X 15 REF 1120300-15</t>
  </si>
  <si>
    <t>CAB220</t>
  </si>
  <si>
    <t>R (I)STENT XIENCE ALPINE 4.0 X 23 REF 1120400-23</t>
  </si>
  <si>
    <t>CAB211</t>
  </si>
  <si>
    <t>R (I)STENT XIENCE ALPINE 2.5 X 12 REF 1120250-12</t>
  </si>
  <si>
    <t>CAB213</t>
  </si>
  <si>
    <t>(I) STENT GRAFT RECUBIERTO GRAFTMASTER 3.5  X 26 REF 1012818-26</t>
  </si>
  <si>
    <t>CAB207</t>
  </si>
  <si>
    <t>R (I)STENT XIENCE ALPINE 2.5 mm  X 15 MM REF 1120250-15</t>
  </si>
  <si>
    <t>CAB208</t>
  </si>
  <si>
    <t>(I) STENT GRAFT RECUBIERTO GRAFTMASTER 2.8 X 16 REF 1012817-16</t>
  </si>
  <si>
    <t>CAB209</t>
  </si>
  <si>
    <t>R (I)STENT XIENCE ALPINE 2.75 X 18 REF 1120275-18</t>
  </si>
  <si>
    <t>CAB0209</t>
  </si>
  <si>
    <t>R (I) STENT XIENCE ALPINE 3.5 X 28 REF 1120350-28</t>
  </si>
  <si>
    <t>CAB0201</t>
  </si>
  <si>
    <t>R (I)STENT XIENCE ALPINE 3.5 X 33 REF 1120350-33</t>
  </si>
  <si>
    <t>CAB202</t>
  </si>
  <si>
    <t>R (I)STENT XIENCE ALPINE 2.5 X 28 REF 1120250-28</t>
  </si>
  <si>
    <t>CAB0210</t>
  </si>
  <si>
    <t>R (I)STENT XIENCE ALPINE 2.25 X 18 REF 1120225-18</t>
  </si>
  <si>
    <t>CAB232</t>
  </si>
  <si>
    <t>R (I)STENT XIENCE ALPINE 4.0 X 33 REF 1120400-33</t>
  </si>
  <si>
    <t>CAB219</t>
  </si>
  <si>
    <t>R (I)STENT XIENCE ALPINE 2.25 X 23 REF1120225-23</t>
  </si>
  <si>
    <t>CAB0200</t>
  </si>
  <si>
    <t>R (I)STENT XIENCE ALPINE 3.5 X 18 REF 1120350-18</t>
  </si>
  <si>
    <t>CGL009</t>
  </si>
  <si>
    <t>CAMISA DE CANULACION PARA RESINCRO ELUNA SELECTRA  REF MPEP-45</t>
  </si>
  <si>
    <t>CG1</t>
  </si>
  <si>
    <t>CGL010</t>
  </si>
  <si>
    <t>HERRAMIENTA ACCESSORY SELECTRA BIOTRONIK</t>
  </si>
  <si>
    <t>CGL011</t>
  </si>
  <si>
    <t>INTRODUCTOR PEEL AWAY 9FR REF 370703</t>
  </si>
  <si>
    <t>CGL012</t>
  </si>
  <si>
    <t>(I) MARCAPASO BICAMERAL  EDORA 8  DR-T   PROMRI (BIOTRONIK)  REF 407145</t>
  </si>
  <si>
    <t>CGL001</t>
  </si>
  <si>
    <t>(I) MARCAPASO BICAMERAL  ELUNA  DR-T  (BIOTRONIK) SENSOR CLS  REF 394969</t>
  </si>
  <si>
    <t>CGL002</t>
  </si>
  <si>
    <t>(I) ELECTRODO SAFIO S 53 REF 370945</t>
  </si>
  <si>
    <t>CGL003</t>
  </si>
  <si>
    <t>(I)ELECTRODO SAFIO S 60 REF 370946</t>
  </si>
  <si>
    <t>CGL004</t>
  </si>
  <si>
    <t>INTRODUCTOR PEEL AWAY  PLUS REF 370701</t>
  </si>
  <si>
    <t>CGL006</t>
  </si>
  <si>
    <t>(I) RESINCRONIZADOR ELUNA  (MARCAPASOS TRICAMERAL) MRI REF 8HF-T</t>
  </si>
  <si>
    <t>CGL007</t>
  </si>
  <si>
    <t>(I) ELECTRODO BIPOLAR DE SENO CORONARIO COROX REF PROmri OTW85-BP</t>
  </si>
  <si>
    <t>CGL008</t>
  </si>
  <si>
    <t>CAMISA DE CANULACION PARA RESINCRO ELUNA SELECTRA  REF BIO2-45</t>
  </si>
  <si>
    <t>CGL005</t>
  </si>
  <si>
    <t>INTRODUCTOR PEEL AWAY 8 FR PARA ELECTRODO SAFIO LI- PLUS REF 370702</t>
  </si>
  <si>
    <t>CWD0001</t>
  </si>
  <si>
    <t>(I) KIT VALVULA BIOLOGICA TRANSCATETER PARA ABORDAJE TRANFEMORAL SAPIEN 3</t>
  </si>
  <si>
    <t>CW1</t>
  </si>
  <si>
    <t>CET0022</t>
  </si>
  <si>
    <t>TE1</t>
  </si>
  <si>
    <t>CONSIGNACION TERUMO</t>
  </si>
  <si>
    <t>CET0023</t>
  </si>
  <si>
    <t>CET0025</t>
  </si>
  <si>
    <t>CATETER DX PERIFERICO GLIDECATH COBRA 4 FR X  65CM RF ZB5410GM</t>
  </si>
  <si>
    <t>CATETER DX PERIFERICO GLIDECATH COBRA 4 FR X 65 CM RF ZB5410GM</t>
  </si>
  <si>
    <t>CET0033</t>
  </si>
  <si>
    <t>CET0034</t>
  </si>
  <si>
    <t>CET0035</t>
  </si>
  <si>
    <t>CET0037</t>
  </si>
  <si>
    <t>CET0040</t>
  </si>
  <si>
    <t>CET0045</t>
  </si>
  <si>
    <t>CET0042</t>
  </si>
  <si>
    <t>MICROCATETER PROGREAT TERUMO REF: MC-PE28131</t>
  </si>
  <si>
    <t>CET0043</t>
  </si>
  <si>
    <t>CATETER DX CORONARIO OPTITORQUE JL 3.5 6FR RH#6CL3500M</t>
  </si>
  <si>
    <t>CET0008</t>
  </si>
  <si>
    <t>CET0009</t>
  </si>
  <si>
    <t>CET0010</t>
  </si>
  <si>
    <t>CET0011</t>
  </si>
  <si>
    <t>CET0012</t>
  </si>
  <si>
    <t>CET0013</t>
  </si>
  <si>
    <t>CET0016</t>
  </si>
  <si>
    <t>CET0050</t>
  </si>
  <si>
    <t>CATETER DX PERIFERICO GLIDECATH SIM 3 HIDROFILICO RF:YA35110M.</t>
  </si>
  <si>
    <t>CET0071</t>
  </si>
  <si>
    <t>CATETER GUIA HEARTRAIL IKARE II 6 FR BL-3.0  REF: GC-F6BL300N</t>
  </si>
  <si>
    <t>CET0072</t>
  </si>
  <si>
    <t>CATETER GUIA HEARTRAIL IKARE II 6 FR IR 1.0  REF: GC-F6IR100N</t>
  </si>
  <si>
    <t>CET0087</t>
  </si>
  <si>
    <t>GUIA HIDROFILICA  ADVANTAGE 0.018 X 180 cm REF: FA18181CM</t>
  </si>
  <si>
    <t>CET0084</t>
  </si>
  <si>
    <t>INTRODUCTOR DESTINATION 8F 90CM REF: 54-89006</t>
  </si>
  <si>
    <t>CET0052</t>
  </si>
  <si>
    <t>BALON DE ALTA PRESION ACCUFORCE 3.5 X 20 REF RM3520HHW</t>
  </si>
  <si>
    <t>CET0053</t>
  </si>
  <si>
    <t>BALON DE ALTA PRESION ACCUFORCE 3.0 x 12  REF RM3012HHW</t>
  </si>
  <si>
    <t>CET0054</t>
  </si>
  <si>
    <t>BALON DE ALTA PRESION ACCUFORCE 3.0 X 15 REF RM3015HHW</t>
  </si>
  <si>
    <t>CET0055</t>
  </si>
  <si>
    <t>BALON DE ALTA PRESION ACCUFORCE 4.0 X 15 REF RM4015HHW</t>
  </si>
  <si>
    <t>CET0056</t>
  </si>
  <si>
    <t>BALON DE ALTA PRESION ACCUFORCE 4.0 X 20 REF RM4020HHW</t>
  </si>
  <si>
    <t>CET0057</t>
  </si>
  <si>
    <t>BALON DE ALTA PRESION ACCUFORCE 3.0 X 20 REF RM3020HHW</t>
  </si>
  <si>
    <t>CET0076</t>
  </si>
  <si>
    <t>CATETER GUIA HEARTRAIL IKARE II 5 FR IL-3.5  REF: GC-F5IL350N</t>
  </si>
  <si>
    <t>CET0075</t>
  </si>
  <si>
    <t>CATETER GUIA HEARTRAIL BACKUP 5 FR BL-3.5  REF: GC-F5BL350N</t>
  </si>
  <si>
    <t>CET0048</t>
  </si>
  <si>
    <t>(I) KIT DE ENDOPROTESIS PARA AORTA ABDOMINAL ANACONDA ( cuerpo + rama iliaca+cateter + guia)</t>
  </si>
  <si>
    <t>CET0063</t>
  </si>
  <si>
    <t>CATETER DIAGNOSTICO GLIDECATH MPA 5FR 100 CM HIDROFILICO REF XW35110M</t>
  </si>
  <si>
    <t>CET0058</t>
  </si>
  <si>
    <t>BALON DE ALTA PRESION ACCUFORCE 2.0 X 12 REF RM2012HHW</t>
  </si>
  <si>
    <t>CET0059</t>
  </si>
  <si>
    <t>BALON DE ALTA PRESION ACCUFORCE 2.0  X 15  REF RM2015HHW</t>
  </si>
  <si>
    <t>CET0060</t>
  </si>
  <si>
    <t>BALON DE ALTA PRESION ACCUFORCE 2.0 X 20  REF RM2020HHW</t>
  </si>
  <si>
    <t>CET0061</t>
  </si>
  <si>
    <t>BALON DE ALTA PRESION ACCUFORCE 2.5 X 15 REF RM2515HHW</t>
  </si>
  <si>
    <t>CET0062</t>
  </si>
  <si>
    <t>BALON DE ALTA PRESION ACCUFORCE 2.5 X 20  REF RM2520HHW</t>
  </si>
  <si>
    <t>CET0073</t>
  </si>
  <si>
    <t>CATETER GUIA HEARTRAIL IKARE II 6 FR BL-4.0  REF: GC-F6BL400N</t>
  </si>
  <si>
    <t>CET0074</t>
  </si>
  <si>
    <t>DESTINATION 8F 45CM REF: 54-84501</t>
  </si>
  <si>
    <t>CET0067</t>
  </si>
  <si>
    <t>BALON DE ALTA PRESION ACCUFORCE 3.0 X 8  REF RM3008HSW</t>
  </si>
  <si>
    <t>CET0078</t>
  </si>
  <si>
    <t>DESTINATION 8F 90CM REF: 54-89001</t>
  </si>
  <si>
    <t>CET0069</t>
  </si>
  <si>
    <t>CATETER GUIA HEARTRAIL IKARE II 6 FR IL-3.5  REF: GC-F6IL350N</t>
  </si>
  <si>
    <t>CET0070</t>
  </si>
  <si>
    <t>CATETER GUIA HEARTRAIL IKARE II 6 FR BL-3.5  REF: GC-F6BL350N</t>
  </si>
  <si>
    <t>CET0077</t>
  </si>
  <si>
    <t>CATETER GUIA HEARTRAIL IKARE  5 FR BL 3.0  REF: GC-F5BL300N</t>
  </si>
  <si>
    <t>CET0051</t>
  </si>
  <si>
    <t>BALON DE ALTA PRESION ACCUFORCE 3.5 X 15 REF RM3515HHW</t>
  </si>
  <si>
    <t>CET0081</t>
  </si>
  <si>
    <t>GUIA HIDROFILICA STIFF RECTA 0.035 X 260 REF PS35263M</t>
  </si>
  <si>
    <t>CET0079</t>
  </si>
  <si>
    <t>GUIA HIDROFILICA  ADVANTAGE 0.018 X 300 cm REF: FA18301CM</t>
  </si>
  <si>
    <t>CH00001</t>
  </si>
  <si>
    <t>SHUNT DE CAROTIDA PRUITT-INHARA PUERTO EN T DE 9X31CM</t>
  </si>
  <si>
    <t>CH</t>
  </si>
  <si>
    <t>CONSIGNACION SURGICOM</t>
  </si>
  <si>
    <t>CH00009</t>
  </si>
  <si>
    <t>(I) INJERTO VASCULAR VASCUTEK 24 MM X 25 CM REF 732524</t>
  </si>
  <si>
    <t>CH00006</t>
  </si>
  <si>
    <t>(I) INJERTO VASCULAR VASCUTEK 28MM X 25CN REF 732528</t>
  </si>
  <si>
    <t>CH00007</t>
  </si>
  <si>
    <t>(I) INJERTO VASCULAR VASCUTEK 30MM X 20CN REF 732030</t>
  </si>
  <si>
    <t>CH00012</t>
  </si>
  <si>
    <t>(I) INJERTO VASCULAR VASCUTEK 32MM X 20CM  REF 732032</t>
  </si>
  <si>
    <t>CH00010</t>
  </si>
  <si>
    <t>(I) INJERTO VASCULAR VASCUTEK 26 MM X 25 CM REF 732526</t>
  </si>
  <si>
    <t>CTP002</t>
  </si>
  <si>
    <t>TUBO ASPIRACION MAX REF PST2</t>
  </si>
  <si>
    <t>CT1</t>
  </si>
  <si>
    <t>CONSIGNACION CTP MEDICA</t>
  </si>
  <si>
    <t>CTP003</t>
  </si>
  <si>
    <t>CATETER 6FR  NEURON MAX 088 /4CM MP REF: PNML6F088804M</t>
  </si>
  <si>
    <t>CTP004</t>
  </si>
  <si>
    <t>CATETER PERFUSION 5MAX ACE 132 CM REF: 5MAXACE132</t>
  </si>
  <si>
    <t>CTP001</t>
  </si>
  <si>
    <t>CANISTER BOMBA MAX REF PAPS2</t>
  </si>
  <si>
    <t>CTP005</t>
  </si>
  <si>
    <t>CATETER 6FR  NEURON MAX 088 /90CM MP REF: PNML6F088904M</t>
  </si>
  <si>
    <t>CTP010</t>
  </si>
  <si>
    <t>CATETER ASPIRACION DE TROMBOS INDIGO 6FR RECTO  REF CAT6</t>
  </si>
  <si>
    <t>CATETER ASPIRACION DE TROMBOS INDIGO  6FR RECTO REF CAT6</t>
  </si>
  <si>
    <t>CTP006</t>
  </si>
  <si>
    <t>CATETER REPERFUSION ACE 68 KIT REF 5MAXACE068KIT (PENUMBRA)</t>
  </si>
  <si>
    <t>CTP011</t>
  </si>
  <si>
    <t>SEPARADOR INDIGO 6FR REF: SEP6</t>
  </si>
  <si>
    <t>CTP008</t>
  </si>
  <si>
    <t>CATETER 6 fr NEURON MAX x 088-80 cm/4cm  PNML6F088804M</t>
  </si>
  <si>
    <t>CTP012</t>
  </si>
  <si>
    <t>TUBO DE ASPIRACION INDIGO REF: IST3</t>
  </si>
  <si>
    <t>CTP014</t>
  </si>
  <si>
    <t>CATETER ASPIRACION DE TROMBOS INDIGO 8FR RECTO  85 cm REF CAT8TORQ85</t>
  </si>
  <si>
    <t>CTP015</t>
  </si>
  <si>
    <t>CATETER ASPIRACION DE TROMBOS INDIGO 8FR RECTO 115CM  REF CAT8XTORQ115</t>
  </si>
  <si>
    <t>CTP016</t>
  </si>
  <si>
    <t>CATETER ASPIRACION DE TROMBOS INDIGO 5.3FR  140CM RECTO  REF CATRXKIT</t>
  </si>
  <si>
    <t>CTP018</t>
  </si>
  <si>
    <t>SEPARADOR INDIGO 8FR X 150CM REF: SEP8</t>
  </si>
  <si>
    <t>CTP007</t>
  </si>
  <si>
    <t>CATETER PERFUSION 3MAX  153 CM REF: 3MAXC</t>
  </si>
  <si>
    <t>CTP013</t>
  </si>
  <si>
    <t>CANISTER BOMBA ENGINE REF: PAPS3</t>
  </si>
  <si>
    <t>CTP009</t>
  </si>
  <si>
    <t>CATHETER SELECT SIM 5FR X 130CM REF PNS5FR130SIM</t>
  </si>
  <si>
    <t>CC01004</t>
  </si>
  <si>
    <t>CC1</t>
  </si>
  <si>
    <t>CONSIGNACION COVIDIEN</t>
  </si>
  <si>
    <t>CC01006</t>
  </si>
  <si>
    <t>CATETER DE ACCESO DISTAL NAVIEN A+  058 REF RFXA058-115-08</t>
  </si>
  <si>
    <t>CC01008</t>
  </si>
  <si>
    <t>CC01009</t>
  </si>
  <si>
    <t>MICROCATETER ECHELON 10 1.7/2.1</t>
  </si>
  <si>
    <t>CC01013</t>
  </si>
  <si>
    <t>CC01015</t>
  </si>
  <si>
    <t>CC01017</t>
  </si>
  <si>
    <t>CC01018</t>
  </si>
  <si>
    <t>CC01019</t>
  </si>
  <si>
    <t>MICROCATETER MARATHON 2.7/1.3FR 170CM 105-5055</t>
  </si>
  <si>
    <t>CC01020</t>
  </si>
  <si>
    <t>(I) LIQUIDO EMBOLICO ONIX</t>
  </si>
  <si>
    <t>CC01021</t>
  </si>
  <si>
    <t>CC01030</t>
  </si>
  <si>
    <t>(I) COIL NEUROVASCULAR AXIUM HELIX 0.010 2X8</t>
  </si>
  <si>
    <t>CC01031</t>
  </si>
  <si>
    <t>(I) COIL NEUROVASCULAR AXIUM HELIX 0.010</t>
  </si>
  <si>
    <t>CC01034</t>
  </si>
  <si>
    <t>(I) COIL NEUROVASCULAR AXIUM HELIX 0.010 2 X 1</t>
  </si>
  <si>
    <t>CC01037</t>
  </si>
  <si>
    <t>(I) COIL NEUROVASCULAR AXIUM 3D</t>
  </si>
  <si>
    <t>CC01039</t>
  </si>
  <si>
    <t>(I) COIL NEUROVASCULAR AXIUM 3D 4X12</t>
  </si>
  <si>
    <t>CC01046</t>
  </si>
  <si>
    <t>CATETER BALON OCLUSION HYPERGLIDE  4X10MM REF 104-4113</t>
  </si>
  <si>
    <t>CC01050</t>
  </si>
  <si>
    <t>MICROCATETER MARKSMAN 150CM REF FA-55150-103</t>
  </si>
  <si>
    <t>CC01051</t>
  </si>
  <si>
    <t>(I) DISPOSITIVO DESVIADOR DE FLUJO PIPELINE SHIELD REF PED2</t>
  </si>
  <si>
    <t>CC01053</t>
  </si>
  <si>
    <t>MICROGUIA 0.014 AVIGO REF 103-0606-200</t>
  </si>
  <si>
    <t>CC01049</t>
  </si>
  <si>
    <t>(I) DISPOSITIVO DESVIADOR DE FLUJO PIPELINE SHIELD REF PED2-400-20</t>
  </si>
  <si>
    <t>CC01054</t>
  </si>
  <si>
    <t>(I) DISPOSITIVO DESVIADOR DE FLUJO PIPELINE SHIELD REF PED2-425-25</t>
  </si>
  <si>
    <t>DISP. REMODELACION NEUROVASCULAR 6X20MM SOLITAIRE SAB-6-20</t>
  </si>
  <si>
    <t>CC01055</t>
  </si>
  <si>
    <t>CATETER DE ACCESO DISTAL Y ASPIRACION REACT 71 REF REACT-71</t>
  </si>
  <si>
    <t>CC01056</t>
  </si>
  <si>
    <t>DISP. REMODELACION NEUROVASCULAR 6X40MM SOLITAIRE X SFR4-6-40-10</t>
  </si>
  <si>
    <t>CET0088</t>
  </si>
  <si>
    <t>CATETER GUIA HEARTRAIL II 6FR IKARE JR 3.5 RERENC: F6JR350N</t>
  </si>
  <si>
    <t>CET0090</t>
  </si>
  <si>
    <t>BALON DE ALTA PRESION ACCUFORCE 4.5 X 15 REF RM4515HHW</t>
  </si>
  <si>
    <t>CET0091</t>
  </si>
  <si>
    <t>CATETER DX CORON. OPTITORQUE AL1 5FR  REF: 5AL1000M</t>
  </si>
  <si>
    <t>CET0092</t>
  </si>
  <si>
    <t>CATETER DIAGNOSTICO OPTPIG 5 FR X 110 CM REF 5AP4561M</t>
  </si>
  <si>
    <t>CET0094</t>
  </si>
  <si>
    <t>CWD0002</t>
  </si>
  <si>
    <t>(I) VALVULA AORTICA DE PERICARDIO PERIMOUNT MAGNA EASE  REF 3300TFX21</t>
  </si>
  <si>
    <t>CWD0003</t>
  </si>
  <si>
    <t>(I) VALVULA AORTICA DE PERICARDIO PERIMOUNT MAGNA EASE  REF 3300TFX27</t>
  </si>
  <si>
    <t>CWD0004</t>
  </si>
  <si>
    <t>(I) VALVULA AORTICA DE PERICARDIO PERIMOUNT MAGNA EASE  REF 3300TFX25</t>
  </si>
  <si>
    <t>CWD0005</t>
  </si>
  <si>
    <t>(I) VALVULA AORTICA DE PERICARDIO PERIMOUNT MAGNA EASE  REF 3300TFX23</t>
  </si>
  <si>
    <t>CWD0006</t>
  </si>
  <si>
    <t>(I) VALVULA AORTICA DE PERICARDIO PERIMOUNT MAGNA EASE  REF 330TFX19</t>
  </si>
  <si>
    <t>INTRODUCTOR PEEL AWAY 6FR  PLUS REF 417669</t>
  </si>
  <si>
    <t>(I) RESINCRONIZADOR EDORA 8 (MARCAPASOS TRICAMERAL) MRI REF 8HF-T</t>
  </si>
  <si>
    <t>CGL013</t>
  </si>
  <si>
    <t>SELECTRA 3D 55-39  REF 443627</t>
  </si>
  <si>
    <t>CGL014</t>
  </si>
  <si>
    <t>ELECTRODO VENTRICULAR SOLIA 60 REF 377179</t>
  </si>
  <si>
    <t>CGL015</t>
  </si>
  <si>
    <t>KIT DE ACCESORIOS SELECTRA REF 375518</t>
  </si>
  <si>
    <t>CGL016</t>
  </si>
  <si>
    <t>(I) ELECTRODO MARCAPASO IMPLANTABLE MD SOLIA 53 CM 6 FR REF 377177</t>
  </si>
  <si>
    <t>CGL017</t>
  </si>
  <si>
    <t>(I) ELECTRODO PLEXA PROMRI S 65 REF 402266</t>
  </si>
  <si>
    <t>CGL018</t>
  </si>
  <si>
    <t>(I) CARDIORESINCRO RIVACOR 3 HF T DF4 IS1 REF 429572</t>
  </si>
  <si>
    <t>CGL019</t>
  </si>
  <si>
    <t>INTRODUCTOR LI PLUS 9 FR REF 370703</t>
  </si>
  <si>
    <t>BALON COR. TREK 3 X 12 145 CM REF 1012449-12</t>
  </si>
  <si>
    <t>CAB37</t>
  </si>
  <si>
    <t>R (I)STENT XIENCE ALPINE 3.5 X 8 REF 1120350-08</t>
  </si>
  <si>
    <t>CB20304</t>
  </si>
  <si>
    <t>GUIA DE PRESION COMETII FFR</t>
  </si>
  <si>
    <t>CB20306</t>
  </si>
  <si>
    <t>BALON NC EMERGE MR OUS 2.50mm x 12mm</t>
  </si>
  <si>
    <t>CB20307</t>
  </si>
  <si>
    <t>BALON NC EMERGE MR OUS 3.50mm x 12mm</t>
  </si>
  <si>
    <t>CB20308</t>
  </si>
  <si>
    <t>BALON NC EMERGE MR OUS 2.00mm x 15mm</t>
  </si>
  <si>
    <t>CB20309</t>
  </si>
  <si>
    <t>BALON NC EMERGE MR OUS 2.50mm x 15mm</t>
  </si>
  <si>
    <t>CB20310</t>
  </si>
  <si>
    <t>BALON NC EMERGE MR OUS 3.00mm x 15mm</t>
  </si>
  <si>
    <t>CB20312</t>
  </si>
  <si>
    <t>BALON NC EMERGE MR OUS 4.00mm x 8mm</t>
  </si>
  <si>
    <t>CB20313</t>
  </si>
  <si>
    <t>BALON CORONARIO CORTANTE WOLVERINE 2.0 X 10MM REF H74939403102000</t>
  </si>
  <si>
    <t>CB20314</t>
  </si>
  <si>
    <t>BALON CORONARIO EMERGE MONORAIL  2.5 MM X 20MM REF H7493919320250</t>
  </si>
  <si>
    <t>CB20315</t>
  </si>
  <si>
    <t>BALON CORONARIO EMERGE MONORAIL  2.5 MM X 30MM REF H7493919330250</t>
  </si>
  <si>
    <t>CB20316</t>
  </si>
  <si>
    <t>(I) COILS INTERLOCK 2D 20 * 40 REF. 36-3830</t>
  </si>
  <si>
    <t>CB20319</t>
  </si>
  <si>
    <t>(I) ELECTRODO PARA ESTIMULACION DEL HIS REF: 447158</t>
  </si>
  <si>
    <t>CB20320</t>
  </si>
  <si>
    <t>CATETER INTRODUCTOR PARA HAS HIS REF: 9182</t>
  </si>
  <si>
    <t>CB20321</t>
  </si>
  <si>
    <t>CATETER GUIA CONVEY CLS 4 7FR 100CM REF 392655750</t>
  </si>
  <si>
    <t>CP10053</t>
  </si>
  <si>
    <t>CATÉTER BALÓN DE DILATACIÓN CORONARIO XPERIENCE 400X12MM REF: BCTR14150400012</t>
  </si>
  <si>
    <t>CP10054</t>
  </si>
  <si>
    <t>CATÉTER BALÓN DE DILATACIÓN CORONARIO XPERIENCE 4.00 X8 MM REF: BCTR1415040008</t>
  </si>
  <si>
    <t>CJ05088</t>
  </si>
  <si>
    <t>(I) KIT ENDOPROTESIS TRIMODULAR AORTO ABDOMINAL (ENDOPROTESIS + EXTENSIONES) INCRAFT</t>
  </si>
  <si>
    <t>CJ09011</t>
  </si>
  <si>
    <t>BALON PERIFERICO POWERFLEX P3 12X4/110 4202040L</t>
  </si>
  <si>
    <t>CJ11030</t>
  </si>
  <si>
    <t>BALON DE DILATACION JOTEC AAA</t>
  </si>
  <si>
    <t>CJ11031</t>
  </si>
  <si>
    <t>D132705  CATETER ABLACION IRRIGADO SMARTTOUCH</t>
  </si>
  <si>
    <t>CJ11033</t>
  </si>
  <si>
    <t>CREFP6 PARCHES EQUIPO CARTO3</t>
  </si>
  <si>
    <t>CJ11035</t>
  </si>
  <si>
    <t>SAT001 SET DE TUBOS</t>
  </si>
  <si>
    <t>CJ11036</t>
  </si>
  <si>
    <t>D128211 CATETER PENTARAY</t>
  </si>
  <si>
    <t>CJ11037</t>
  </si>
  <si>
    <t>D134401 CONECTOR CATETER PENTARAY/LASSO</t>
  </si>
  <si>
    <t>INTRODUCTOR SENTRANT SHEAT  CORE VALVE SENSH1428W</t>
  </si>
  <si>
    <t>(I) CARDIORESINCRONIZADOR CON DESFIBRILADOR MRI AMPLIA REF DTMB2D4</t>
  </si>
  <si>
    <t>(I) VALVULA PERCUTANEA AORTICA EVOLUTR PRO</t>
  </si>
  <si>
    <t>(I) MARCAPASOS BICAMERAL ASTRA  DR MRI   REF: ATDR01/ X3DR01</t>
  </si>
  <si>
    <t>(I) MARCAPASOS UNICAMERAL ASTRA  SR MRI   REF: ATSR01/ X3SR01</t>
  </si>
  <si>
    <t>CL10048</t>
  </si>
  <si>
    <t>BALON CORONARIO MEDICADO PREVAIL 2.25 X 25 REF PRV022525RX</t>
  </si>
  <si>
    <t>CL10049</t>
  </si>
  <si>
    <t>BALON CORONARIO MEDICADO PREVAIL 3.0 X 30REF PRV030030RX</t>
  </si>
  <si>
    <t>CL10050</t>
  </si>
  <si>
    <t>CATETER EXTENSION TELESCOPE REF TELE6F</t>
  </si>
  <si>
    <t>CL10051</t>
  </si>
  <si>
    <t>BALON CORONARIO MEDICADO PREVAIL 3.5 X 20REF PRV035020RX</t>
  </si>
  <si>
    <t>CL10052</t>
  </si>
  <si>
    <t>BALON CORONARIO MEDICADO PREVAIL 2.5 X 20REF PRV025020RX</t>
  </si>
  <si>
    <t>CL10053</t>
  </si>
  <si>
    <t>BALON CORONARIO MEDICADO PREVAIL 3.5 X 15REF PRV035015RX</t>
  </si>
  <si>
    <t>CL10055</t>
  </si>
  <si>
    <t>(I) VALVULA BIOLOGICA AORTICA 40021 AVALUS #21</t>
  </si>
  <si>
    <t>CL10056</t>
  </si>
  <si>
    <t>(I) VALVULA BIOLOGICA AORTICA 40025 AVALUS # 25</t>
  </si>
  <si>
    <t>CL10058</t>
  </si>
  <si>
    <t>(I) VALVULA BIOLOGICA AORTICA 40023 AVALUS # 23</t>
  </si>
  <si>
    <t>CL10059</t>
  </si>
  <si>
    <t>(I) VALVULA PERCUTANEA AORTICA EVOLUTR (R)</t>
  </si>
  <si>
    <t>CR04089</t>
  </si>
  <si>
    <t>MICROPLEX HELICAL -  SOFT 10 SR 2MM/2CM REF 100202HCSR-S-V COIL</t>
  </si>
  <si>
    <t>(I) FRED JUNIOR  ( FLOW RE-DIRECTION ENDOLUMINAL DEVICE3.5/22/16MM) REF: FRED3516</t>
  </si>
  <si>
    <t>CR04171</t>
  </si>
  <si>
    <t>MICROCATETER VIA -33 REF VIA-33-154-01</t>
  </si>
  <si>
    <t>INTRODUCTOR TRANSSEPTAL FAST-CATH  8.5FR X 62CM SL1  ELECTROF. 406849</t>
  </si>
  <si>
    <t>PARCHES ENSITE NAVX VELOCITY EN0020-P</t>
  </si>
  <si>
    <t>(I) ELECTRODO FIJACION ACTIVA TENDRIL 2088TC/58</t>
  </si>
  <si>
    <t>CS09095</t>
  </si>
  <si>
    <t>MONITOR CARDIACO IMPLANTABLE CONFIR RX REF DM3500</t>
  </si>
  <si>
    <t>CS20180</t>
  </si>
  <si>
    <t>(I) AMPLATZER CIERRE CIA 12MM 9-ASD-012</t>
  </si>
  <si>
    <t>CS20181</t>
  </si>
  <si>
    <t>(I) AMPLATZER CIERRE DE DUCTUS  REF 9-PDA2AS-05-06-L</t>
  </si>
  <si>
    <t>CS20182</t>
  </si>
  <si>
    <t>(I) DISPOSITIVO AMPLATZER CIERRE DE DUCTOS PICCOLO</t>
  </si>
  <si>
    <t>CS20183</t>
  </si>
  <si>
    <t>EXTENSION CATETER HD GRID D-AVSE-CBL22</t>
  </si>
  <si>
    <t>CS20185</t>
  </si>
  <si>
    <t>CATETER MAPEO ALTADENSIDAD  HD GRID  SE BI-D  D-AVHD-DF16</t>
  </si>
  <si>
    <t>CS20186</t>
  </si>
  <si>
    <t>CATETER DE ABLACION TACTICATH SE BI DIRECCIONAL CURVA DF REF A-TCSE-DF</t>
  </si>
  <si>
    <t>CW03007</t>
  </si>
  <si>
    <t>GUIA AMPLATZ 0.35 X 260CM 9GW001</t>
  </si>
  <si>
    <t>CATETER DIAGNOSTICO  HIDROFILICO COBRA 2 5FR X 65 CM REF 56538CB2-H</t>
  </si>
  <si>
    <t>CW10187</t>
  </si>
  <si>
    <t>(I) KIT DISPOSITIVO CIERRE CIA CERA REF LT-ASD-14 ( DISPOS.+ INTRODUCTOR)</t>
  </si>
  <si>
    <t>CW10189</t>
  </si>
  <si>
    <t>CATETER BALON ACROSS CTO RX 1.1X15MM REF 110150480</t>
  </si>
  <si>
    <t>CW10190</t>
  </si>
  <si>
    <t>CATETER BALON ACROSS HP 1.5 X 15MM REF 150100350</t>
  </si>
  <si>
    <t>PANTS TENA TALLA  L ULTRA INDIVIDUAL ADULTO</t>
  </si>
  <si>
    <t>JERINGA DE INSULINA DESECHABLE  1 ML AGUJA 27G X 1/2</t>
  </si>
  <si>
    <t>CURITY 3 X 3 REF 6112</t>
  </si>
  <si>
    <t>DUODERM 9.5 X 9.7 CM  EXTRA DELGADO REF 187955</t>
  </si>
  <si>
    <t>GASA VERSALON NO ESTERIL REF: 9024</t>
  </si>
  <si>
    <t>CATETER INTROCAN  24GA X 14MM CORTO REF  4251607-04</t>
  </si>
  <si>
    <t>CONECTOR LIBRE DE AGUJA BD MAXZERO  MZ1000</t>
  </si>
  <si>
    <t>INTRODUCTOR HEMOSTATICO FAST CATH 6FR X 12CM PARA CATETER SWAN GANZ</t>
  </si>
  <si>
    <t>INTRODUCTOR HEMOSTATICO FAST CATH 7FR X 12CM PARA CATETER SWAN GANZ</t>
  </si>
  <si>
    <t>PINZA GRASPER ETHICON 5 MM CURVEN REF 5DSG</t>
  </si>
  <si>
    <t>PROTECTOR PARA CANULA NASAL SMALL NEOSEAL REF N420</t>
  </si>
  <si>
    <t>ELECTRODO CON PUNTA PALETA 165 CM E-Z CLEAN REF 0014</t>
  </si>
  <si>
    <t>LAPIZ DE COAGULACION Y ASPIRACION REF E3310</t>
  </si>
  <si>
    <t>CATÉTER PERITONEAL NEONATAL TENCKHOFF 31 CMS - 1 CUFF   REF 8812329001</t>
  </si>
  <si>
    <t>CANULA DE TRAQUEOSTOMIA MINI NEONATAL SIN BALON N 3.0 REF T-350-3.0</t>
  </si>
  <si>
    <t>CANULA DE TRAQUEOSTOMIA MINI NEONATAL SIN BALON No  4.0 REF T-350-4.0</t>
  </si>
  <si>
    <t>MEDIAS DE COMPRESION PARA MIEMBRO SUPERIOR IZQUIERDO</t>
  </si>
  <si>
    <t>MEDIAS DE COMPRESION PARA MIEMBRO INFERIOR IZQUIERDO</t>
  </si>
  <si>
    <t>LAMINA DE SILICONA PARA MIEMBRO SUPERIOR Y INFERIOR</t>
  </si>
  <si>
    <t>ELECTRODO CON PUNTA PULIDA MOD 2.75 IN E-Z CLEAN NEEDLE REF 0013M</t>
  </si>
  <si>
    <t>CREMA LIQ.JOHNSONS BABY FC X200ML</t>
  </si>
  <si>
    <t>CHAMPU X COJIN</t>
  </si>
  <si>
    <t>CREMA DENT. COLGATE PÑA</t>
  </si>
  <si>
    <t>CHAPSTICK PROTECTOR LABIAL</t>
  </si>
  <si>
    <t>COPITOS PAQUETE X 50UNID.</t>
  </si>
  <si>
    <t>PAQUETE QUIRURGICO LAPAROTOMIA (2 BATAS)</t>
  </si>
  <si>
    <t>TENA SLIP TALLA  L ULTRA INDIVIDUAL</t>
  </si>
  <si>
    <t>JABON LIQUIDO JHONSON FCO.</t>
  </si>
  <si>
    <t>CV01058</t>
  </si>
  <si>
    <t>SET DRENAJE BILIAR 8 FR X 40 REF BT-PDS-0840-RB-NK2-T</t>
  </si>
  <si>
    <t>09L0918</t>
  </si>
  <si>
    <t>PARCHE DE REPARACION DURAL 6.0CM*8.0CM - NEODURA  RDP-7</t>
  </si>
  <si>
    <t>BOTON MICKEY DE GASTROSTOMIA 24 FR X 2.5 CM</t>
  </si>
  <si>
    <t>no pedir ADAPTADOR BOLSA COLOSTOMIA 57 MM RIGIDA</t>
  </si>
  <si>
    <t>no pedir BOLSA DE COLOSTOMIA CONVATEC 57 MM</t>
  </si>
  <si>
    <t>SWAN GANS TERMODILUCIO SENSOR DE TEMPERATURA CO- SET R 93505 X 8</t>
  </si>
  <si>
    <t>TUBOS VENTI.REUTER.1.27 PAR.REF 14142 ADULTO</t>
  </si>
  <si>
    <t>12O1733</t>
  </si>
  <si>
    <t>PINZA DE RADIOFRECUENCIA/DIS-FX  ELIQUENCE   DE ORTOMAC O BONETECH</t>
  </si>
  <si>
    <t>12O1734</t>
  </si>
  <si>
    <t>AGUJA  PARA DISCOGRAFICA  CALIBE 16 X 8 DE ORTOMAC OBONETECH</t>
  </si>
  <si>
    <t>AGUJA EPIDURAL #17 REF: 405191</t>
  </si>
  <si>
    <t>CATETER SUBCLAVIO BILUMEN ADUL 7FR X 20CM REF CV-26702-E</t>
  </si>
  <si>
    <t>CATETER SWAN GANZ TERMODILU.5 VIAS VIP REF 831F75</t>
  </si>
  <si>
    <t>SONDA NASOGASTRICA TUSTENO #12 REF: 8884711253E</t>
  </si>
  <si>
    <t>no pedir ADAPTADOR BOLSA COLOSTOMIA 70 MM RIGIDO</t>
  </si>
  <si>
    <t>no pedir BOLSA DE COLOSTOMIA CONVATEC 70 MM</t>
  </si>
  <si>
    <t>KIT TRATAMIENTO INCONTINENCIA S/PROTECTOR REF KIT STEEMA VS</t>
  </si>
  <si>
    <t>AGUJA WHITACRE 25G X 3.50 TW 0.5MM X 90 MM REF 405138</t>
  </si>
  <si>
    <t>VICRYL 1 OS-6 REF XY VCP535H</t>
  </si>
  <si>
    <t>BICARBONATO DE SODIO SOBRE</t>
  </si>
  <si>
    <t>ELECTRODO PRECORDIAL NEONATAL REF 2268-3</t>
  </si>
  <si>
    <t>CARTUCHO PARA MAQUINAS DE GASES  GEM5000 X 450 TEST REFERENCIA 00055445011</t>
  </si>
  <si>
    <t>TUBO PARA GASTROSTOMIA 24 FR BALON 7-10 CC</t>
  </si>
  <si>
    <t>VALVULA DE PRESION MEDIA REF 823114</t>
  </si>
  <si>
    <t>BOMBA INTRATECAL PUMP 8637</t>
  </si>
  <si>
    <t>AGUJA PARA INFLUSAR DE VERRES 12 CM REF: PN120</t>
  </si>
  <si>
    <t>RESUCITADOR MANUAL ADULTO CON VALVULA PEEP REF GC-6141</t>
  </si>
  <si>
    <t>TUBO ENDOTRAQUEAL ESPIRAL # 7.5 REF 118-75</t>
  </si>
  <si>
    <t>HEM-O-LOK TAMAÑO XL - DORADO REF 544250</t>
  </si>
  <si>
    <t>no pedir BOLSA COLOSTOMIA 45MM CONVATEC</t>
  </si>
  <si>
    <t>FRESA CLAVIJA 1.85 MM X 16 MM REF:A-CRN-G1</t>
  </si>
  <si>
    <t>JERINGA INSUFLADOR REF:M00550601</t>
  </si>
  <si>
    <t>CATETER PERITONEAL REF: MPD257.KIT PARA INSER.MEDCOMP.</t>
  </si>
  <si>
    <t>SISTEMA MEDIDOR DIURESIS REF 413454</t>
  </si>
  <si>
    <t>no pedir ADAPTADOR BOLSA COLOSTOMIA 57 FLEXIBLE ADULTO.</t>
  </si>
  <si>
    <t>no pedir ADAPTADOR PARA BOLSA COLOSTOMIA 70 FLEXIBLE ADULTO.</t>
  </si>
  <si>
    <t>CAMISA ACCE.URETE(BOS)11/13FRX36CM.REF:M0062502220</t>
  </si>
  <si>
    <t>TUBOS VENTI.REUTER.REF:101001.DE.1.14 PEDIATRICO</t>
  </si>
  <si>
    <t>CIRCUITO VENTILACION OXYLOG  2000-3000 PLUS TRANSPORTE REF 5702871</t>
  </si>
  <si>
    <t>FUNDAS COMPRE. VASCU. SMALL (COVIDIEN) 73011</t>
  </si>
  <si>
    <t>EQUIPO BOMBA INFUSION REF AMC9668 BAXTER</t>
  </si>
  <si>
    <t>BRACE RIGIDO DE TOBILLOTIPO WALKER  CORTO TALLA L</t>
  </si>
  <si>
    <t>APOSITO KENDALL FOAM AMD DRESSING 10 X 10 REF:9024</t>
  </si>
  <si>
    <t>BRACE DE TOBILLO TIPO WALKER LARGO TALLA L</t>
  </si>
  <si>
    <t>JUEGO DE ADMINISTRACION DE LIQUIDOS PARA USO EN BOMBAS CADD DE 198 CM  REF 21-7022-24</t>
  </si>
  <si>
    <t>BRACE TIPO WALKER RIGIDO TOBILLO S</t>
  </si>
  <si>
    <t>CANULA NASAL INFANT OPTIFLOW REF:OPT316  O OJR416</t>
  </si>
  <si>
    <t>CANULA NASAL PEDIATRICA OPTIFLOW REF: OPT318  O OJR418</t>
  </si>
  <si>
    <t>AGUJA WHITACRE 25GA X 119MM PACIENTE OBESO REF 409442 BD</t>
  </si>
  <si>
    <t>CANULA COR SIL OSTIUM FLEXIBLE  15FR 10PK 17 L REF:30315</t>
  </si>
  <si>
    <t>CIRCUITO DE VENTILACION OXYLOG PEDIATRICO -3000   REF 5704964</t>
  </si>
  <si>
    <t>BOTON MICKEY DE GASTROSTOMIA 12FR X 1.0CM REF:8140-12-1.0</t>
  </si>
  <si>
    <t>PESARIO RING CON MEMBRANA # 2  REF R2.25S</t>
  </si>
  <si>
    <t>PESARIO RING CON MEMBRANA # 3  REF R2.50S</t>
  </si>
  <si>
    <t>PESARIO RING CON MEMBRANA # 4  REF R2.75S</t>
  </si>
  <si>
    <t>PESARIO RING CON MEMBRANA # 5  REF R3.00S</t>
  </si>
  <si>
    <t>PESARIO RING CON MEMBRANA # 6  REF R3.25S</t>
  </si>
  <si>
    <t>PESARIO SHORT GELLHORN # 3 REF GS2.25</t>
  </si>
  <si>
    <t>PESARIO SHORT GELLHORN # 4 REF GS2.50</t>
  </si>
  <si>
    <t>PESARIO SHORT GELLHORN # 5 REF GS2.75</t>
  </si>
  <si>
    <t>PESARIO SHORT GELLHORN # 6 REF GS3.00</t>
  </si>
  <si>
    <t>PESARIO GELLHORN # 2 REF G2.00D</t>
  </si>
  <si>
    <t>POLYGLACTIN 0-36 VIOLET GS-21 REF 868000PT</t>
  </si>
  <si>
    <t>POLYGLACTIN 1-36 VIOLET GS-21 REF 868001PT</t>
  </si>
  <si>
    <t>POLYGLACTIN 2/0 36 VIO GS-21 REF 868020PT</t>
  </si>
  <si>
    <t>SURGIPRO II BL 3/0  75 CM  CT 25   REF PP44630</t>
  </si>
  <si>
    <t>POLYGLACTIN 3-0 MC 22 REF 8380-30</t>
  </si>
  <si>
    <t>TUBO CON ELECTRODO No 8  REF 8229980</t>
  </si>
  <si>
    <t>GUIA URETERAL NITRILO 0.035 X 150 REF G-35-150-S-NIT</t>
  </si>
  <si>
    <t>ENDOGUIA 60MM MEDIUM REF EGIA60AMT</t>
  </si>
  <si>
    <t>SOLUPREP TOALLA PAÑITOS DE ALGODÓN CON CLORHEXIDINA GRANDE 90X45MM</t>
  </si>
  <si>
    <t>POLYSORB 3/0 30 VIOLET C REF GL182</t>
  </si>
  <si>
    <t>HARMONIC 5MM DISSECTION 20CM REF HAR1120</t>
  </si>
  <si>
    <t>SISTEMA UNO NPTW 10 X 40 GENADYNE 15 DIAS</t>
  </si>
  <si>
    <t>FLEXIDRESS 10 X 9 VENDA</t>
  </si>
  <si>
    <t>SENSOR DE OXIMETRIA NEONATAL 0.8  REF: P203C DESECHABLE</t>
  </si>
  <si>
    <t>FIJADOR PARA CANULA DE TRAQUEOSTOMIA ADULTO -PED CIRC DE CUELLO 46 CM REF 241</t>
  </si>
  <si>
    <t>BOLSA NATURA COLOSTOMIA DRENABLE 70MM REF 416423</t>
  </si>
  <si>
    <t>VÁLVULA DELTA PRESION MEDIA PEDIATRICA REF  25131-5</t>
  </si>
  <si>
    <t>EEA ORVIL 25MM AUTOMATIC DV</t>
  </si>
  <si>
    <t>SENSI CARE SKIN BARRIER X 50ML REF 423288</t>
  </si>
  <si>
    <t>CANULA TRAQUEOSTOMIA VARIO XL FLEXOANILLADA CON BALON # 9 REF 451-09</t>
  </si>
  <si>
    <t>INJERTO RECTO 26 MM X 15 MM DACRO WOVEN SILVER INTERVASCULAR</t>
  </si>
  <si>
    <t>LIGASURE BLUNT TIP LAPAROSCIPIC REF LF1837</t>
  </si>
  <si>
    <t>PROTECTOR PARA CANULA NASAL  NEOSEAL REF N421</t>
  </si>
  <si>
    <t>CANULA RAM PARA BAJO/ALTO FLUJO PREMATURO MICRO BLANCO REF N4900</t>
  </si>
  <si>
    <t>CANULA RAM PARA BAJO/ALTO FLUJO PREMATURO VERDE REF N4901</t>
  </si>
  <si>
    <t>CANULA RAM PARA BAJO/ALTO FLUJO RECIEN NACIDO AZUL REF N4902</t>
  </si>
  <si>
    <t>DISPOSITIVO PARA TERAPIA PEP ACCUPAP REF 313-6000</t>
  </si>
  <si>
    <t>EQUIPO BOMBA PARA INFUSION FOTOSENSIBLE BAXTER REF AMC9607C</t>
  </si>
  <si>
    <t>RESERVORIO NEONATAL REF. 24106 B CATETER 4CM</t>
  </si>
  <si>
    <t>TUBO CON ELECTRODO TRIVANTAGE 8.0  MM REF 8229708</t>
  </si>
  <si>
    <t>GRAPADORA CIRCULAR 31 MM REF TRIEEA31MT</t>
  </si>
  <si>
    <t>DISPOSITIVO DE CIERRE ANGIOSEAL 6FR</t>
  </si>
  <si>
    <t>KIT-I-STICH  SUTURA POLIPROPILENO</t>
  </si>
  <si>
    <t>DISPOSITIVO DE CIERRE ANGIOSEAL 8 FR</t>
  </si>
  <si>
    <t>SIGPSHELL GRAPADORA  SIGNIA COQUILLE CONTROLE ENER</t>
  </si>
  <si>
    <t>SISTEMA IMPLANTABLE VENOSO CELSITE DRAINA PORT REF SP-4430169</t>
  </si>
  <si>
    <t>KIT DE ACCESORIOS PLEURAL DRAIN PORT</t>
  </si>
  <si>
    <t>VALVULA PROVOX SET PUNCTURE 17 FR X 10 MM REF 8141</t>
  </si>
  <si>
    <t>KIT DE SISTEMA DE RESTAURACION DE VOZ Y REHABILITACION PULMONAR PROVOX</t>
  </si>
  <si>
    <t>SET DE MICROPUNCION EN 5FR X 7CM</t>
  </si>
  <si>
    <t>ELECTRODOS LLETZ LOOP 10 X 7 MM REF 0410</t>
  </si>
  <si>
    <t>BALON DILATACION PULMONARY DE 3 CMM - 10 CM- 12 CM REF M00550340</t>
  </si>
  <si>
    <t>FIXOMULL TRANSPARENTE X 10 CM X 10 CM REF 72216-01</t>
  </si>
  <si>
    <t>APOSITO LEUKOMED T PLUS 10 X 25 CM TRASPARENTE</t>
  </si>
  <si>
    <t>LEUKOMED T PLUS APOSITO 8 X 15 CM TRASNPARENTE</t>
  </si>
  <si>
    <t>LEUKOMED PLUS APOSITO 8 X 15 CM</t>
  </si>
  <si>
    <t>STRAIGHT MICRO-NEEDLE ELECTROD E1650 ( PUNTAS DE COLORADO )</t>
  </si>
  <si>
    <t>ESFINTER URINARIO ARTIFICAL  CONTICLASSIC</t>
  </si>
  <si>
    <t>KIT STEEMA T PLUS TRATAMIENTO INCONTINENCIA URINARIA</t>
  </si>
  <si>
    <t>SUJETADOR PARA TUBO ENDOTRAQUEAL ANCHOR FAST</t>
  </si>
  <si>
    <t>LINEA DE OXIGENO DE 2.1 METROS REF 1174003</t>
  </si>
  <si>
    <t>SUTURA STRATAFIX SPIRAL PDS PLUS VIOLET  30CM 0 S/A CT-1 REF SXPP1B450</t>
  </si>
  <si>
    <t>DISCOFIX C BANCO LLAVES TRIPLE AZUL CAR  REF 16605C</t>
  </si>
  <si>
    <t>RECARGA PARA GRAPADORA LINEAL DE 60MM GIA6038L</t>
  </si>
  <si>
    <t>BIOGLUE CARTUCHO 2ML</t>
  </si>
  <si>
    <t>JERINGA INSULINA 0.3ML 31GA 6MM HALFUNIT 10BAGSLA  REF 324916</t>
  </si>
  <si>
    <t>AGUJA PUNCH BIOPSIA 5 MM REF:BP-40F</t>
  </si>
  <si>
    <t>APOSITO LEUKOMED I.V STE 6CMX8CM</t>
  </si>
  <si>
    <t>APOSITO LEUKOMED I.V STE 7CMX9CM</t>
  </si>
  <si>
    <t>PARCHE BIOLOGICO XENOSURE DE PERICARDIO BOVINO DE 8 X 14 REF 8P14</t>
  </si>
  <si>
    <t>PARCHE BIOLOGICO XENOSURE DE PERICARDIO BOVINO DE 2 X 9 CM REF 2P9</t>
  </si>
  <si>
    <t>ELECTRODOS ECG RADIOLÚCIDOS NEOLEAD 3-UP (1(2.54CM)) REDONDOS. NEOTECH REF N305</t>
  </si>
  <si>
    <t>CANASTILLA DE EXTRACCION 1.9 F REF:M0063901050</t>
  </si>
  <si>
    <t>ESFINTEROTOMO 5.5 FR X 20MM FEF:M00535900</t>
  </si>
  <si>
    <t>CANASTILLA DE DORMIA COLANGIO REF FG-402Q</t>
  </si>
  <si>
    <t>AGUJA ESCLEROTERAPIA GASTRO REF:M00518301</t>
  </si>
  <si>
    <t>SET GASTROSTOMIA PERCUTANEO REF:M00568381</t>
  </si>
  <si>
    <t>GUIA ZEBRA REF:M0066701121</t>
  </si>
  <si>
    <t>CATETER TORAXICO RECTO REF 208028</t>
  </si>
  <si>
    <t>CANULA CARDIOPLEGIA ANTEROGRADA CON VENT 7fr  REF  AR-11114</t>
  </si>
  <si>
    <t>ADAPTADOR NUTRICIONAR ENTERALE CONO ENFIT HEMBRA REF NCE101A</t>
  </si>
  <si>
    <t>BOQUILLA DE ENDOSCOPIO PEDIATRICA STERIS CON BANDA DE CAUCHO REF 712808</t>
  </si>
  <si>
    <t>REF NCE10SE NUTRICAIR JERINGA ENTERAL ENFIT 10 ML PUNTA EXCENTRICA</t>
  </si>
  <si>
    <t>REF NCE20SE NUTRICAIR JERINGA ENTERAL ENFIT 20 ML PUNTA EXCÉNTRICA</t>
  </si>
  <si>
    <t>REF NCE50SE NUTRICAIR JERINGA ENTERAL ENFIT 50 ML PUNTA EXCÉNTRICA</t>
  </si>
  <si>
    <t>PARCHE DE REPARACION DURAL 4.0CM*6.0CM - NEODURA REFERENCIA RDP-4</t>
  </si>
  <si>
    <t>ASPIRADOR DE MUCOSIDADES CON TRAMPA ( TRAMPA DE LUCKEN) 8884724500</t>
  </si>
  <si>
    <t>MASCARILLA NO REINHALACION PEDIATRICA REF 63-411</t>
  </si>
  <si>
    <t>TRANSD.PRESION INVA.REF:VMP448PX PEDIATRICO</t>
  </si>
  <si>
    <t>BRACE ARTICULADO   DE RODILLA LARGO REF 845878</t>
  </si>
  <si>
    <t>PESARIO GELLHORN # 3 REF G2.25D</t>
  </si>
  <si>
    <t>PESARIO GELLHORN # 4 REF G2.50D</t>
  </si>
  <si>
    <t>PESARIO GELLHORN # 5 REF G2.75D</t>
  </si>
  <si>
    <t>PESARIO GELLHORN # 6 REF G3.00D</t>
  </si>
  <si>
    <t>PKG.TUBO DE INSUFLACIÓN DE ALTO FLUJO REF 0620030301  ( FILTRO PARA NEUMOINSUFLADOR)</t>
  </si>
  <si>
    <t>ELECTRODOS LLETZ LOOP 15 X 12 MM REF 0460</t>
  </si>
  <si>
    <t>ELECTRODOS LLETZ LOOP 20 X 15 MM REF 0480</t>
  </si>
  <si>
    <t>ELECTRODOS PARA MODULO DE ENCEFALOGRAFIA AEEGC REFERENCIA 551-306-243</t>
  </si>
  <si>
    <t>TEN - 20 CONDUCTIVE PASTE 4oz TUBO REF 122-736000</t>
  </si>
  <si>
    <t>SISTEMA SUMINISTRO DE OXIDO NITRICO REF 202370123</t>
  </si>
  <si>
    <t>FILTRO ANTIBACTERIAL FENO MEDGRAPHICS REF 345216-7</t>
  </si>
  <si>
    <t>KIT CIRCUITOS VENTILACION PEDIATRICOS REF P5507810</t>
  </si>
  <si>
    <t>PARCHE DE REPARACION DURAL 6.0 CM X 6.0 CM NEODURA RDP-6</t>
  </si>
  <si>
    <t>BRACE RIGIDO DE TOBILLO CORTO  TALLA M ( 28CM)</t>
  </si>
  <si>
    <t>CUCHILLA DE ARTROSCOPIO 3.5 MM REF 7205312</t>
  </si>
  <si>
    <t>CATETER URETERAL DOBLE J 3.7 F  X 18 CM LOOP REF BT-DJ-4518-210</t>
  </si>
  <si>
    <t>FRESA DE ARTROSCOPIO 4.0 MM REF 7205326</t>
  </si>
  <si>
    <t>LINEA DE CALCIO PARA PRISMAFLEX CA 250 BAXTER</t>
  </si>
  <si>
    <t>SUPER SHEATH 6F X11CM.H7491603506B0</t>
  </si>
  <si>
    <t>GUIA AMPLATZ SUPER STIFF 0.035 in X 260 cm REF: M0014652601</t>
  </si>
  <si>
    <t>JUEGO OXIGENADOR ADULTO INSPIRE 8F (Oxigenador con filtro arterial + tuberia adulto) REF 050716</t>
  </si>
  <si>
    <t>KIT HEMOCONCENTRADOR ADU/PED DHF06   REF 05010</t>
  </si>
  <si>
    <t>CATETER DX  GLIDECATH SIM 1 5FR REF RF#YA15110M</t>
  </si>
  <si>
    <t>CET0089</t>
  </si>
  <si>
    <t>CAT DIAGNOSTICO OPTITORQUE JACKY 5FR 35 X 110 REF 5BL3521A</t>
  </si>
  <si>
    <t>COTONOIDE  801403 CORTO</t>
  </si>
  <si>
    <t>GUIA SENSOR PARA URELITOTOMIA REF:M0066703081</t>
  </si>
  <si>
    <t>TRANSDUCTOR DE PRESION INVA DESECHABLE REF 41.04.45000</t>
  </si>
  <si>
    <t>CIRCUITO MULTIPLE F2 COAXIAL ADUL-PEDIATRICO LONG 72 BALON 3L REF FF370-61Z</t>
  </si>
  <si>
    <t>MASCARA OXIGENO PEDIATRICO REF 63-406</t>
  </si>
  <si>
    <t>TUBO ENDOTRAQUEAL ESPIRAL # 6  REF 86548</t>
  </si>
  <si>
    <t>TUBO ENDOTRAQUEAL ESPIRAL # 6.5 REF 86549</t>
  </si>
  <si>
    <t>TUBO ENDOTRAQUEAL ESPIRAL # 8 REF 118-80</t>
  </si>
  <si>
    <t>TUBO ENDOTRAQUEAL ESPIRAL # 7 REF 118-70</t>
  </si>
  <si>
    <t>COTONOIDE 801408 LARGO</t>
  </si>
  <si>
    <t>CANULA DE TRAQUEOSTOMIA TWIST FENESTRADA SIN BALON # 6 REF 304-06</t>
  </si>
  <si>
    <t>TUBO ENDOTRAQUEAL SUBGLOTICO 7.0 REF 18870</t>
  </si>
  <si>
    <t>VESSEL LOOP REF:100180 ASA EN SILICONA PARA OCLUSION</t>
  </si>
  <si>
    <t>ETHIBOND 4-O RB1 REF B557T</t>
  </si>
  <si>
    <t>SURGICEL 3*4   NU-KNIT REF 1943</t>
  </si>
  <si>
    <t>PAQUETE CIRUGIA HCA (BOLSA 170*150) CORY 57</t>
  </si>
  <si>
    <t>PAQUETE CIRUGIA CORONARIA CORY 26</t>
  </si>
  <si>
    <t>PAQUETE CIRUGIA VALVULAR Y CONGENITO CORY 90</t>
  </si>
  <si>
    <t>I013081</t>
  </si>
  <si>
    <t>CANDADOS DESECHABLES PARA CARRO DE PARO X 100 UND</t>
  </si>
  <si>
    <t>PULSERA COMPRESION RADIAL TR BAND REF:1XX*REF06</t>
  </si>
  <si>
    <t>NORMOSANG 250 MG AMP</t>
  </si>
  <si>
    <t>BLUMET 100MG/10ML INY</t>
  </si>
  <si>
    <t>ANCOTOSIN 500MG CAP</t>
  </si>
  <si>
    <t>(R) INMUNOGLOBULINA HUMANA 5GR/100ML (5%) SOL INY CAJA X 1 VIAL V-IMMUNE</t>
  </si>
  <si>
    <t>ESPASMO-SILIGAS 66MG+10MG /ML GOTAS FRASCO</t>
  </si>
  <si>
    <t>(R) GLIVEC 400MG TABLETAS</t>
  </si>
  <si>
    <t>(R) XITUCIRA 100MG/ML SOLUCION ORAL FRASCO X 250ML</t>
  </si>
  <si>
    <t>FLUIFORT 9% JARABE</t>
  </si>
  <si>
    <t>STREPTO KINASE AMP 750000 UI</t>
  </si>
  <si>
    <t>LAXOBERON 7.5MG/ML FRASCO</t>
  </si>
  <si>
    <t>CELECTAN 100MG/5ML FRASCO</t>
  </si>
  <si>
    <t>SERAMAR 50 MCG INHALADOR BUCAL</t>
  </si>
  <si>
    <t>DISLEP 25MG TABLETA</t>
  </si>
  <si>
    <t>JANUMET 50/500 MG TA</t>
  </si>
  <si>
    <t>BIOCALCIUM D 500MG+200UI SOBRE</t>
  </si>
  <si>
    <t>(R)PROTOPIC 0.03% UNGUENTO TOPICO TUBO</t>
  </si>
  <si>
    <t>MOMETASONA 0.1% CREMA</t>
  </si>
  <si>
    <t>CICADERM NF 12% CREMA</t>
  </si>
  <si>
    <t>(R) MINIRIN 0.1MG/ML SPRAY NASAL</t>
  </si>
  <si>
    <t>(R) HUMIRA 40 MG AMPOLLA</t>
  </si>
  <si>
    <t>(R) JANUMET 50MG/850MG TA</t>
  </si>
  <si>
    <t>TIOSULFATO DE SODIO 20 % AMPOLLA X 5 ML.</t>
  </si>
  <si>
    <t>(R) PROCORALAN 7.5MG TABLETA</t>
  </si>
  <si>
    <t>TRIMEBUTINA 200MG/15ML SUSPENSION FRASCO</t>
  </si>
  <si>
    <t>SYNTHROID 75 MCG TABLETA</t>
  </si>
  <si>
    <t>ADALAT-OROS 30MG TABLETA LIBERACION PROLONGADA</t>
  </si>
  <si>
    <t>EXSIST 50MG TABLETA</t>
  </si>
  <si>
    <t>BERIGLOBINA 320MG / 2ML JERINGA PRELLENADA</t>
  </si>
  <si>
    <t>AZACTAM 1G AMPOLLA</t>
  </si>
  <si>
    <t>PENICILINA G PROCAINICA 800.000UI POLVO PARA RECONSTITUIR</t>
  </si>
  <si>
    <t>BAYRO I.M 500MG/ML AMPOLLA X 2ML</t>
  </si>
  <si>
    <t>DOPAMINA EN DEXROSA 5% USP (1600 MCG/ML) BOLSA X 250ML</t>
  </si>
  <si>
    <t>GENTAMICINA CREMA 0.1% TBO X 40G</t>
  </si>
  <si>
    <t>PRIMAQUINA 15mg TABLETA</t>
  </si>
  <si>
    <t>WINTOMYLON 250MG/5ML FRASC X 120ML</t>
  </si>
  <si>
    <t>(R) ATROVENT 0.25MG/ML SOLUCION PARA NEBULIZACION X 20ML</t>
  </si>
  <si>
    <t>HIOSCINA N-BUTILBROMURO + ACETAMINOFEN GOTAS FRASCO X 30ML</t>
  </si>
  <si>
    <t>(R) BERODUAL HFA 20MCG+50MCG / DOSIS INHALADOR</t>
  </si>
  <si>
    <t>EFFORTIL 10MG/ML AMPOLLA</t>
  </si>
  <si>
    <t>CEFAZOLINA 1G POLVO PARA RECONSTITUIR (AUROBINDO)</t>
  </si>
  <si>
    <t>MAXIPIME 1G AMPOLLA</t>
  </si>
  <si>
    <t>(R) METOTREXATO 50MG AMPOLLA</t>
  </si>
  <si>
    <t>SOLUCION HARTMANN 500ML BOLSA</t>
  </si>
  <si>
    <t>NITROGLICERINA PREMEZCLADA FRASCO</t>
  </si>
  <si>
    <t>LANITOP 0.2MG AMPOLLA</t>
  </si>
  <si>
    <t>SULFACETAMIDA 10% SOLUCION OFTALMICA</t>
  </si>
  <si>
    <t>FLUIMUCIL 10% SOLUCION PARA INHALACION X 25ML</t>
  </si>
  <si>
    <t>CONJUNTIN S GOTAS FRCO</t>
  </si>
  <si>
    <t>CROMOGLICATO 2% NASAL FRASCO</t>
  </si>
  <si>
    <t>CROMOGLICATO 4% SOLUCION OFTALMICA</t>
  </si>
  <si>
    <t>PIPERAZINA JARABE</t>
  </si>
  <si>
    <t>NITROFURAZONA 0.2G/100G TUBO X 40G</t>
  </si>
  <si>
    <t>FLUOROMETALONA 0.1% SOLUCION OFTALMICA</t>
  </si>
  <si>
    <t>VINBLASTINA SULFATO 10MG/10ML AMPOLLA</t>
  </si>
  <si>
    <t>DACARBAZINA 200MG AMPOLLA</t>
  </si>
  <si>
    <t>DIANEAL PD-2 CON DEXTROSA 1.5% X 2L</t>
  </si>
  <si>
    <t>LASS 1.365G SUPOSITORIO PEDIATRICO</t>
  </si>
  <si>
    <t>QUELICIN 1000MG/10ML AMPOLLA</t>
  </si>
  <si>
    <t>GALVUS 50MG TABLETA</t>
  </si>
  <si>
    <t>(R) PRADAXA 150 MG TABLETA</t>
  </si>
  <si>
    <t>SINEMET 25MG+100MG TABLETA</t>
  </si>
  <si>
    <t>ZYPREXA ZYDIS 5MG TABLETA DISPERSABLE</t>
  </si>
  <si>
    <t>SOLUCION HARTMAN 250ML BOLSA</t>
  </si>
  <si>
    <t>(R) VIREX 200MG/5ML SUSPENSION ORAL</t>
  </si>
  <si>
    <t>BIOTINA 900 MCG CAPSULA</t>
  </si>
  <si>
    <t>(R) VENTAVIS 20MCG AMPOLLA X 2ML</t>
  </si>
  <si>
    <t>TOBRADEX UNG OFTALMICO</t>
  </si>
  <si>
    <t>ALNEFRIN HCL 10MG/ML AMPOLLA</t>
  </si>
  <si>
    <t>DIP SUSPENSION 200MG/ML SOBRE</t>
  </si>
  <si>
    <t>(R) GALVUS MET 50MG+850MG TABLETA</t>
  </si>
  <si>
    <t>LEVOCETIRIZINA 5MG TABLETA</t>
  </si>
  <si>
    <t>(R) SYNAGIS 50MG /0.5ML AMPOLLA</t>
  </si>
  <si>
    <t>VAMMRIX (SRP + VARICELA)</t>
  </si>
  <si>
    <t>PENTOTAL 1G POLVO PARA RECONSTITUIR</t>
  </si>
  <si>
    <t>VARICELA BIKEN(VARICELA VIVA ATENUADA) 0.7ML VIAL</t>
  </si>
  <si>
    <t>VAXIGRIP TETRA VACUNA ANTINFLUENZA 0.5ML</t>
  </si>
  <si>
    <t>PNEUMOVAX 23 (NEUMOCOCO 23) X 0.5ML</t>
  </si>
  <si>
    <t>HEPAVAX - GENE TF VIAL</t>
  </si>
  <si>
    <t>JANUVIA 50MG TAB</t>
  </si>
  <si>
    <t>(R) ARTRODAR 50MG TABLETA</t>
  </si>
  <si>
    <t>(R) ACLASTA 5 MG VIAL AMPOLLA</t>
  </si>
  <si>
    <t>LAMIVUDINA 10MG/ML SOLUCION ORAL</t>
  </si>
  <si>
    <t>SYNACTHEN 0.25MG/ML AMPOLLA</t>
  </si>
  <si>
    <t>CIPROHEPTADINA 2MGX5ML</t>
  </si>
  <si>
    <t>(R) COLOMYCIN 1MUI (EQ80MG) VIAL</t>
  </si>
  <si>
    <t>VITALIPID INFANT AMPOLLA X 10ML</t>
  </si>
  <si>
    <t>DEXAMETASONA 0.1% FRASCO GOTERO</t>
  </si>
  <si>
    <t>DACTINOMICINA 500MCG AMPOLLA</t>
  </si>
  <si>
    <t>VANEOTIK 250MG CAPSULA</t>
  </si>
  <si>
    <t>(R) LETROZOL 2.5MG TABLETA</t>
  </si>
  <si>
    <t>ILIDAP 10MG/ML AMP 2ML</t>
  </si>
  <si>
    <t>FUCIDIN 2% UNGUENTO 15G</t>
  </si>
  <si>
    <t>CALCIO + VITAMINA D 600MG+125UI TABLETA</t>
  </si>
  <si>
    <t>BACTROBAN 2% CREMA TUBO X 30G</t>
  </si>
  <si>
    <t>(R) KADCYLA 160MG AMPOLLA</t>
  </si>
  <si>
    <t>TRIMETOPRIM + SULFAMETOXAZOL 80MG+400MG SUSPENSION ORAL</t>
  </si>
  <si>
    <t>(R) IMMUNATE (FACTOR VIII 500UI + VON WILLEBRAND 375UI) AMPOLLA</t>
  </si>
  <si>
    <t>TAPECTAM 4.5 POLVO PARA RECONSTITUIR</t>
  </si>
  <si>
    <t>DESONIDA 0.1% LOCION FCO X 30ML</t>
  </si>
  <si>
    <t>ZYPREXA ZYDIS 10MG TABLETA DISPERSABLE</t>
  </si>
  <si>
    <t>ZINACEF 750 MG AMPOLLA</t>
  </si>
  <si>
    <t>FINASTERIDE 5MG TABLETA</t>
  </si>
  <si>
    <t>CEFAZOLINA 1G POLVO PARA RECONSTITUIR</t>
  </si>
  <si>
    <t>(R) TICAFF 20MG/ML AMPOLLA X 1ML</t>
  </si>
  <si>
    <t>MENVEO VIAL</t>
  </si>
  <si>
    <t>PLURIAMIN 10MG+10MG TABLETA LIBERACION RETARDADA</t>
  </si>
  <si>
    <t>BIPERIDENO 5MG SOLUCION INYECTABLE</t>
  </si>
  <si>
    <t>CARBONATO DE CALCIO + VITAMINA D3 1500MG/200UI</t>
  </si>
  <si>
    <t>IRUXOL SIMPLEX TUBO</t>
  </si>
  <si>
    <t>DIHIDROCODEINA BITARTRATO 12.1MG/5ML JARABE</t>
  </si>
  <si>
    <t>CLOTTAFAC 1.5G/100ML VIAL</t>
  </si>
  <si>
    <t>(R) SOLIRIS 300MG/30ML AMPOLLA</t>
  </si>
  <si>
    <t>(R) COLISTIMETATO DE SODIO 1MUI VIAL</t>
  </si>
  <si>
    <t>KETOPROFENO 50MG/ML AMPOLLA X ML</t>
  </si>
  <si>
    <t>(R) GAAP OFTENO 0.005% SOLUCION OFTALMICA</t>
  </si>
  <si>
    <t>UXICOLIN 40mg/2ML SOL INY</t>
  </si>
  <si>
    <t>(R) VALIXA 450MG TABLETA</t>
  </si>
  <si>
    <t>(R) PROLIA 60MG JER PRELLENA</t>
  </si>
  <si>
    <t>VIGADEXA 5MG+1MG / ML GOTAS OFTALMICAS</t>
  </si>
  <si>
    <t>MIOACTINE 1G/10ML INY</t>
  </si>
  <si>
    <t>DELTRIANOLONA 40MG/1ML AMP</t>
  </si>
  <si>
    <t>BOLTALKEY 10MG/2ML INY</t>
  </si>
  <si>
    <t>(R) REVLIMID 25MG CAPSULAS</t>
  </si>
  <si>
    <t>SUMICINA 500MG AMPOLLA</t>
  </si>
  <si>
    <t>VINORELBINA 50MG/5ML SOL INYECTABLE</t>
  </si>
  <si>
    <t>BUVACAINA 50MG/10ML AMPOLLA</t>
  </si>
  <si>
    <t>LEVACORT 50MCG INHALADOR</t>
  </si>
  <si>
    <t>MACRODANTINA 50MG TABLETA</t>
  </si>
  <si>
    <t>(R) OPTIRAY 350 JERINGA X 100 ML CC</t>
  </si>
  <si>
    <t>ENGERIX-B 20 SUSPENSION INYECTABLE</t>
  </si>
  <si>
    <t>ACIDO NICOTINICO 100MG TABLETA</t>
  </si>
  <si>
    <t>POTASIO 40mEq (20ml) + CLORURO DE SODIO 0.9% (80ML) TOTAL:100ML</t>
  </si>
  <si>
    <t>TRANEXAMICO ACIDO 500MG/5ML AMPOLLA</t>
  </si>
  <si>
    <t>(R) NORTRICOL 200MG CAPSULA</t>
  </si>
  <si>
    <t>PARACETAMOL PEDIATRICO 10MG/ML FCO X 50ML</t>
  </si>
  <si>
    <t>(R) OPTIRAY 320mg VIAL X 150ML</t>
  </si>
  <si>
    <t>ULTRAVIST 300mg/100ml</t>
  </si>
  <si>
    <t>OMNIPAQUE 300mg x 500 ml</t>
  </si>
  <si>
    <t>TRELEGY ELLIPTA 100CG/62.5*25MCG INHALADOR X 30 DOSIS</t>
  </si>
  <si>
    <t>ACUPAM 20MG / 2ML INYECTABLE</t>
  </si>
  <si>
    <t>IOFI TABLETA</t>
  </si>
  <si>
    <t>DEXKETOPROFENO 25 MG COMPRIMIDOS RECUBIERTOS (DEXKETOVITAE)</t>
  </si>
  <si>
    <t>ELECTROLIT SUERO HIDRATANTE X 625ML</t>
  </si>
  <si>
    <t>FEXOFENADINA SUSPENSION 30 MG/5ML</t>
  </si>
  <si>
    <t>INFLUVAC® TETRA 0.5ML</t>
  </si>
  <si>
    <t>(R) QUETIAPINA XR 300MG TB (SEROQUEL)</t>
  </si>
  <si>
    <t>(R) JARDIANCE 10MG TB</t>
  </si>
  <si>
    <t>RIVOTRIL 2MG TB</t>
  </si>
  <si>
    <t>DOXU 5MG/250MG TB</t>
  </si>
  <si>
    <t>TIVICAY 50 MG TABLETA RECUBIERTA (FRASCO X 30 TABLETAS)</t>
  </si>
  <si>
    <t>KETESSE 50 mg/2ml SOLUCION INYECTABLE</t>
  </si>
  <si>
    <t>(R) ISENTRESS 600MG TB</t>
  </si>
  <si>
    <t>AMOXICILINA + ACIDO CLAVULINICO 600MG/42.9MG X 100ML</t>
  </si>
  <si>
    <t>(R) XENETIS 350MG/200ML</t>
  </si>
  <si>
    <t>TIZANIDINA 2MG TB</t>
  </si>
  <si>
    <t>(R) SIMPONI 50MG/0.5ML</t>
  </si>
  <si>
    <t>HIDROCORTISONA 100MG AMPOLLA</t>
  </si>
  <si>
    <t>EUTIROX 25 MCG TABLETA</t>
  </si>
  <si>
    <t>(R) ROSUVASTATINA 40MG TB</t>
  </si>
  <si>
    <t>(R) ESCITALOPRAM 20MG TB</t>
  </si>
  <si>
    <t>GAMABENCENO PLUS CREMA X 60GR</t>
  </si>
  <si>
    <t>(R) IMFINZI 500MG CONCENTRADO PARA SOLUCIÓN PARA INFUSIÓN</t>
  </si>
  <si>
    <t>GASTROGRAFINA FRASCO X 100ML</t>
  </si>
  <si>
    <t>(R) BARACLUDE TABLETA RECUBIERTA 0.5 MG</t>
  </si>
  <si>
    <t>SULTALBAC 250MG/5ML ML SUSP</t>
  </si>
  <si>
    <t>(R) NORSPAN 7 (10MCG/H) PARCHE</t>
  </si>
  <si>
    <t>(R) MIRTAZAPINA 30MG TB</t>
  </si>
  <si>
    <t>TARGIN  10 MG / 5 MG TABLETAS DE LIBERACIÓN PROLONGADA</t>
  </si>
  <si>
    <t>TRAUMEEL S SOLUCION INYECTABLE</t>
  </si>
  <si>
    <t>(R) ISENTRESS TABLETAS MASTICABLES 100MG</t>
  </si>
  <si>
    <t>SULFAMETOXAZOL + TRIMETOPRIM 400MG+80MG/5ML  AMPOLLA</t>
  </si>
  <si>
    <t>AZITROMICINA 200MG/5ML SUSPENSION X 15ML</t>
  </si>
  <si>
    <t>(R) ISENTRESS 25MG TABLETA</t>
  </si>
  <si>
    <t>ALIZAPRIDA 50MG/2ML AMPOLLA</t>
  </si>
  <si>
    <t>(R) XARELTO 2.5MG TB</t>
  </si>
  <si>
    <t>(R) VALIXA 50MG/ML SUSPENSION X 100ML</t>
  </si>
  <si>
    <t>(R) FACTOR VIII 500UI AMPOLLA</t>
  </si>
  <si>
    <t>STREPTO KINASE AMP 1500000 UI</t>
  </si>
  <si>
    <t>(R) MICROGYNON 0.03MG+0.15MG TABLETA CAJA X 21 TABLETAS</t>
  </si>
  <si>
    <t>OTOSEC 0.3% GOTAS OTICAS</t>
  </si>
  <si>
    <t>ROXICAINA 2% CON EPINEFRINA FRASCO / VIAL</t>
  </si>
  <si>
    <t>HALOPIDOL 5 MG TABLETA</t>
  </si>
  <si>
    <t>SULFADIAZIDA DE PLATA 1% CREMA X 15G</t>
  </si>
  <si>
    <t>VIOLETINA 2% FRASCO</t>
  </si>
  <si>
    <t>VITAMINA A 50000UI TABLETA</t>
  </si>
  <si>
    <t>BIPRIN X 50 MG CAPSULA.</t>
  </si>
  <si>
    <t>VALIUM 10MG/2ML AMPOLLA</t>
  </si>
  <si>
    <t>DIANEAL X 1.5% X 5LT</t>
  </si>
  <si>
    <t>MAXIPIME 2G AMPOLLA</t>
  </si>
  <si>
    <t>(R) IMMUNINE 600UI AMPOLLA</t>
  </si>
  <si>
    <t>SOLUCION HARTMANN 1000ML BOLSA</t>
  </si>
  <si>
    <t>ALUMINIO HIDROXIDO + MAGNESIO HIDROXIDO + SIMETICONA 4G+4G+0.4G/100ML SUSPENSION X 360ML</t>
  </si>
  <si>
    <t>(R) KIOVIG 1G AMPOLLA</t>
  </si>
  <si>
    <t>NEOSALDINA GOTAS FC X 30ML</t>
  </si>
  <si>
    <t>HEBERMIN 0.001%+1% CREMA TUBO</t>
  </si>
  <si>
    <t>TALIDOMIDA 100MG TABLETA</t>
  </si>
  <si>
    <t>(R) PREZISTA 600 MG</t>
  </si>
  <si>
    <t>XENETIX 300MG/100ML</t>
  </si>
  <si>
    <t>ESTERMAX 0.625MG TABLETASTABLETAS</t>
  </si>
  <si>
    <t>(CT) (PR) OZEMPIC 0.25/0.5 MG</t>
  </si>
  <si>
    <t>PREPARACIÓN ONDANSETRON 4MG/2ML</t>
  </si>
  <si>
    <t>MINIBOLSA POTASIO 10ML+90 ML SLN SALINA 0.9%TOTAL:100ML</t>
  </si>
  <si>
    <t>MINIBOLSA POTASIO 50ML/250ML SLN 0.9%  TOTAL 300ML</t>
  </si>
  <si>
    <t>MINIBOLSA POTASIO 25ML/ 475ML SLN 0.9% TOTAL: 500ML</t>
  </si>
  <si>
    <t>DEXTROSA 5% 500ML+NATROL 10ML+KATROL 5ML</t>
  </si>
  <si>
    <t>DAD5% EN S.S0.9% 500ML+KATROL5ML</t>
  </si>
  <si>
    <t>30mEq(15ml) POTASIO+485ml SLNSALINA0.9% TOTAL:500ML</t>
  </si>
  <si>
    <t>10 mEq(5ml) POTASIO+495ML MIXTO</t>
  </si>
  <si>
    <t>POT20MEQ+MAGN1200MGSS1000ML</t>
  </si>
  <si>
    <t>POTASIO 15 ML +SOLUCION SALINA 0.9 % 475 ML</t>
  </si>
  <si>
    <t>SODIO CLORURO 2 mEq + AGUA ESTERIL 3 ML</t>
  </si>
  <si>
    <t>Cloruro de Sodio 10/ Cloruro de potasio 5  / 500 ml DEXTROSA AL 5 %</t>
  </si>
  <si>
    <t>40ML(80MEQ) POT+4000MG (20ML)MAG+440LR TOTAL:500ML</t>
  </si>
  <si>
    <t>4000MG(20ML)MAGNESIO+80 ML SALINO 0.9% TOTAL:100ML</t>
  </si>
  <si>
    <t>MONTELUKAS 4MG SOBRES</t>
  </si>
  <si>
    <t>CARDIOASPIRINA 100MG TABLETA CON CUBIERTA ENTERICA</t>
  </si>
  <si>
    <t>DIP SUSPENSION 200MG/ML FRASCO</t>
  </si>
  <si>
    <t>ACICLOVIR 200MG/5ML POLVO PARA SUSPENSION</t>
  </si>
  <si>
    <t>ETOMIDATO LIPURO 20MG/10ML AMPOLLA</t>
  </si>
  <si>
    <t>(R) PULMOZYNE 2.5 MG/2.5 ML SOLUCION PARA INHALACION</t>
  </si>
  <si>
    <t>ARCALION 200MG TABLETA</t>
  </si>
  <si>
    <t>(R) VALCOTE 500MG TABLETA LIBERACION RETARDADA</t>
  </si>
  <si>
    <t>CLAVULIN 1 GM TABLETA</t>
  </si>
  <si>
    <t>DOLOMAX 100 MG/ 5 ML. IV. AMP.X 5 ML.</t>
  </si>
  <si>
    <t>NIDOLON 10MG/ML SUSPENSION ORAL FRASCO X 60ML</t>
  </si>
  <si>
    <t>FOLINATO DE CALCIO 15MG TABLETA</t>
  </si>
  <si>
    <t>CREACTINA TUBO ENEMA</t>
  </si>
  <si>
    <t>CEFALEXINA SUSP. 250 MG.FCO X 60 ML.</t>
  </si>
  <si>
    <t>UNASYN 250MG/5ML SUSPENSION ORAL FRASCO X 120 ML</t>
  </si>
  <si>
    <t>INDOMETACINA 1MG/ML AMPOLLA</t>
  </si>
  <si>
    <t>(R) CARBOXIMETILCELULOSA 0.5% GOTAS OFTALMICAS FRASCO X 15ML</t>
  </si>
  <si>
    <t>CIPRO XR 1G TABLETA LIBERACION PROLONGADA</t>
  </si>
  <si>
    <t>SERTAL CMPUESTO 100MG+15MG SOLUCION INYECTABLE</t>
  </si>
  <si>
    <t>UNASYN 375MG TABLETA</t>
  </si>
  <si>
    <t>ZITROMAX 500MG TABLETA</t>
  </si>
  <si>
    <t>PLASIL ENZIMATICO TABLETA</t>
  </si>
  <si>
    <t>ISOCONAZOL 1% CREMA</t>
  </si>
  <si>
    <t>INDOMETACINA 25MG CAPSULA</t>
  </si>
  <si>
    <t>CALCIBON D 1500MG+200MG TABLETA</t>
  </si>
  <si>
    <t>IBUPROFENO SUSP 100 MG/5ML. FCO X 60 ML.</t>
  </si>
  <si>
    <t>TRIGENTAX CR (1+0.5+0.04G)  TUB X 20G</t>
  </si>
  <si>
    <t>AMOXIDAL DUO 875MG TABLETA</t>
  </si>
  <si>
    <t>MICARDIS PLUS 80MG+12.5MG TABLETA</t>
  </si>
  <si>
    <t>DESODORANTE SOBRE</t>
  </si>
  <si>
    <t>BAYDOL LP 90MG CAPSULA</t>
  </si>
  <si>
    <t>DEXTROMETORFANO 3MG/ML JARABE</t>
  </si>
  <si>
    <t>(R) MOMETASYN FUROATO 50MCG/DOSIS SPRAY NASAL</t>
  </si>
  <si>
    <t>(R) ERANZ 10MG TABLETA</t>
  </si>
  <si>
    <t>BACTROBAN 2% UNGÜENTO TUBO X 20G</t>
  </si>
  <si>
    <t>RETROVIR I.V 200MG/100ML AMPOLLA</t>
  </si>
  <si>
    <t>HYTRIN 5MG TABLETA</t>
  </si>
  <si>
    <t>(R) NASONEX 50MCG/DOSIS SPRAY NASAL</t>
  </si>
  <si>
    <t>MACRODANTINA 100MG TABLETA</t>
  </si>
  <si>
    <t>COAPROVEL 300MG+12.5MG TABLETA</t>
  </si>
  <si>
    <t>PIROXICAM 40MG/2ML AMPOLLA</t>
  </si>
  <si>
    <t>(R) OXIBUTININA 1MG/ML JARABE FRASCO 120ML</t>
  </si>
  <si>
    <t>INMUNOGLOBULINA HUMANA HEPATITIS B 180 UI AMPOLLA</t>
  </si>
  <si>
    <t>(R) PREVENAR 13- VACUNA CONJUGADA X 0.5ML JERINGA PRELLENADA</t>
  </si>
  <si>
    <t>CITRO K 1080MG TABLETA</t>
  </si>
  <si>
    <t>12U0012</t>
  </si>
  <si>
    <t>REZUM DELIVERY  DEVICE BOSTON</t>
  </si>
  <si>
    <t>12U0013</t>
  </si>
  <si>
    <t>KIT AMS 800   ESFINTER URINARIO DE BOSTON</t>
  </si>
  <si>
    <t>MALLA BSC MESH CUPULA VAGINAL DE GILMEDICAS</t>
  </si>
  <si>
    <t>PROTESIS MAMARIA MENTOR  DE  GILMEDICAS</t>
  </si>
  <si>
    <t>26G0014</t>
  </si>
  <si>
    <t>PROTESIS MAMARIA CPG  DE GILMEDICAS</t>
  </si>
  <si>
    <t>41I0004</t>
  </si>
  <si>
    <t>41M0005</t>
  </si>
  <si>
    <t>FRESA PARA CORTE DE HUESO CORTANTE DE 3.0MM DE MEDIREX</t>
  </si>
  <si>
    <t>FRESA PARA CORTE DE HUESO DIAMANTADA 5.0 DE MEDIREX</t>
  </si>
  <si>
    <t>41M0019</t>
  </si>
  <si>
    <t>CUCHILLA  PARA CORTE DE HUESO PEDIATRICA DE MEDIREX</t>
  </si>
  <si>
    <t>STERITALC  TALCO 3GR CON BALÓN Y CÁNULA DE APLICACIÓN REF. 16863</t>
  </si>
  <si>
    <t>E0001</t>
  </si>
  <si>
    <t>IMPLANTES MAMARIOS ERGONOMIX SILKSURFACE DE EUROCARES</t>
  </si>
  <si>
    <t>VL0001</t>
  </si>
  <si>
    <t>PROTESIS TESTICULAR TESTI10 XL - 26ML</t>
  </si>
  <si>
    <t>CP10052</t>
  </si>
  <si>
    <t>CATÉTER BALÓN DE DILATACIÓN ESSENTIAL PRO MEDICADO 4X30MM REF: BCDPR14150400030</t>
  </si>
  <si>
    <t>CP10056</t>
  </si>
  <si>
    <t>CATÉTER BALÓN DE DILATACIÓN CORONARIO NC  XPERIENCE 350X15MM REF: BCTR14150350015</t>
  </si>
  <si>
    <t>CP10058</t>
  </si>
  <si>
    <t>CATÉTER BALÓN DE DILATACIÓN CORONARIO XPERIENCE 400X10MM REF: BCTR14150400010</t>
  </si>
  <si>
    <t>CP10059</t>
  </si>
  <si>
    <t>CATÉTER BALÓN DE DILATACIÓN ESSENTIAL PRO MEDICADO 250X40MM REF: BCDPR14N150250040</t>
  </si>
  <si>
    <t>CP10060</t>
  </si>
  <si>
    <t>CATÉTER BALÓN DE DILATACIÓN ESSENTIAL PRO MEDICADO 350X40MM REF: BCDPR14N150350040</t>
  </si>
  <si>
    <t>CP10063</t>
  </si>
  <si>
    <t>CATÉTER BALÓN DE DILATACIÓN ESSENTIAL MEDICADO 2X20MM REF: BCDPR14N150200020</t>
  </si>
  <si>
    <t>CP10065</t>
  </si>
  <si>
    <t>MICROCATETER CORONARIO NANITIAN</t>
  </si>
  <si>
    <t>CP10066</t>
  </si>
  <si>
    <t>CATÉTER BALÓN DE DILATACIÓN ESSENTIAL MEDICADO 2X40MM REF: BCDPR14N150200040</t>
  </si>
  <si>
    <t>CP10067</t>
  </si>
  <si>
    <t>CATÉTER BALÓN DE DILATACIÓN CORONARIO NC  XPERIENCE 400X20MM REF: BCTR14150400020</t>
  </si>
  <si>
    <t>CP10069</t>
  </si>
  <si>
    <t>CATÉTER BALÓN DE DILATACIÓN CORONARIO NC  XPERIENCE 2.75 X 15MM REF: BCTR14150275015</t>
  </si>
  <si>
    <t>CP10070</t>
  </si>
  <si>
    <t>CATÉTER BALÓN DE DILATACIÓN ESSENTIAL PRO MEDICADO 2.25 X 30MM REF: BCDPR14N150225030</t>
  </si>
  <si>
    <t>CP10073</t>
  </si>
  <si>
    <t>CATÉTER BALÓN DE DILATACIÓN ESSENTIAL PRO MEDICADO 225X25MM REF: BCDPR14N150225025</t>
  </si>
  <si>
    <t>CP10074</t>
  </si>
  <si>
    <t>CATÉTER BALÓN DE DILATACIÓN CORONARIO XPERIENCE 225X8MM REF: BCTR14150225008</t>
  </si>
  <si>
    <t>CP10075</t>
  </si>
  <si>
    <t>R (I) STENT CORONARIO MEDICADO ANGIOLITE  2.50 X 19 MM</t>
  </si>
  <si>
    <t>CP10076</t>
  </si>
  <si>
    <t>CATÉTER BALÓN DE DILATACIÓN CORONARIO XPERIENCE 2X20MM REF: BCPR14N150200020</t>
  </si>
  <si>
    <t>CP10079</t>
  </si>
  <si>
    <t>R (I) STENT CORONARIO MEDICADO ANGIOLITE  2.50 X 39 MM</t>
  </si>
  <si>
    <t>CP1075</t>
  </si>
  <si>
    <t>CATÉTER BALÓN DE DILATACIÓN CORONARIO XPERIENCE NC 3.5 X 12 2MM REF: BCTR14150350012</t>
  </si>
  <si>
    <t>SOLUCION DE CITRATOS FCO X 500ML</t>
  </si>
  <si>
    <t>PIRIMETAMINA 1MG/ML SUSP FCO x 100ml MAGISTRAL</t>
  </si>
  <si>
    <t>ACIDO FOLINICO 10MG/ML SUS X 20ML</t>
  </si>
  <si>
    <t>SULFADIAZINA 50MG/ML FCO X 190 ML MAGISTRAL</t>
  </si>
  <si>
    <t>ROLLO TYVEK 70CM  X 100 MT  REF:2482</t>
  </si>
  <si>
    <t>ROLLO TYVEK 15 CM X 70 MT REF:2483</t>
  </si>
  <si>
    <t>ROLLO GRADO MEDICO TYVEK 25 CM X 70MT REF:42425.</t>
  </si>
  <si>
    <t>ROLLO TYVEK 35 CM X 70 MT REF 42435</t>
  </si>
  <si>
    <t>ROLLO TYVEK 40 CM X 70 MT REF 12442</t>
  </si>
  <si>
    <t>ROLLO PAPEL GRADO MEDICO  08CM X 200MT</t>
  </si>
  <si>
    <t>PAPEL GRADO MEDICO PLANO 05 CM X 200 MT</t>
  </si>
  <si>
    <t>DETERGENTE ENZIMATICO MEDIZYME FAST GALON X 4000</t>
  </si>
  <si>
    <t>LECHE NAN PREMATUROS X 400GR</t>
  </si>
  <si>
    <t>ENSURE PLUS HN 220ML 8 OZ</t>
  </si>
  <si>
    <t>FORMULA LIQUIDA ENFAMIL  20 KCL</t>
  </si>
  <si>
    <t>FORMULA LIQUIDA ENFAMIL 24KCL</t>
  </si>
  <si>
    <t>FORMULA LIQUIDA ENFAMIL 30 KCL</t>
  </si>
  <si>
    <t>KINDERGEN LATA 400gr</t>
  </si>
  <si>
    <t>VIVERA 2GR X 1 SOBRE</t>
  </si>
  <si>
    <t>ZEEL T SOLUCION INYECTABLE</t>
  </si>
  <si>
    <t>EDWARDS</t>
  </si>
  <si>
    <t>GILMEDICA</t>
  </si>
  <si>
    <t>INSUMOS CONSIGNACION ABBOTT</t>
  </si>
  <si>
    <t>INSUMOS CONSIGNACION ARROW</t>
  </si>
  <si>
    <t>INSUMOS CONSIGNACION BARD</t>
  </si>
  <si>
    <t>INSUMOS CONSIGNACION BIOMEDICS</t>
  </si>
  <si>
    <t>INSUMOS CONSIGNACION BOSTO</t>
  </si>
  <si>
    <t>INSUMOS CONSIGNACION DRILLTEX</t>
  </si>
  <si>
    <t>INSUMOS CONSIGNACION G.BARCO</t>
  </si>
  <si>
    <t>INSUMOS CONSIGNACION JOHNSON</t>
  </si>
  <si>
    <t>INSUMOS CONSIGNACION MEDTRONIC</t>
  </si>
  <si>
    <t>INSUMOS CONSIGNACION RP MEDICA</t>
  </si>
  <si>
    <t>INSUMOS CONSIGNACION ST JUDE</t>
  </si>
  <si>
    <t>INSUMOS CONSIGNACION TM MEDICA</t>
  </si>
  <si>
    <t>INSUMOS CONSIGNACION V.J.C</t>
  </si>
  <si>
    <t>INSUMOS CONSIGNACION WORLD MED</t>
  </si>
  <si>
    <t>PRAXIS CLINIC</t>
  </si>
  <si>
    <t>GUANTE DESECHABLE  NO ESTERIL LATEX TALLA M LIBRE DE TALCO</t>
  </si>
  <si>
    <t>GUANTE DESECHABLE NO ESTERIL LATEX TALLA S LIBRE DE TALCO</t>
  </si>
  <si>
    <t>GUANTE DESECHABLE NO ESTERIL LATEX  TALLA L LIBRE DE TALCO</t>
  </si>
  <si>
    <t>HEMINA HUMANA  250 MG AMP</t>
  </si>
  <si>
    <t>AMPOLLA</t>
  </si>
  <si>
    <t>AZUL DE METILENO  100MG/10ML INY</t>
  </si>
  <si>
    <t>DIMETILPOLISILOXANO + PAPAVERINA 66MG+10MG /ML GOTAS ORALES</t>
  </si>
  <si>
    <t>(R) IMATINIB 400MG TABLETAS</t>
  </si>
  <si>
    <t>CARBOCISTEINA LISINATO 90MG/ML SOLUCION ORAL</t>
  </si>
  <si>
    <t xml:space="preserve">ESTREPTOQUINASA POLVO PARA RECONSTITUIR </t>
  </si>
  <si>
    <t>PICOSULFATO SODICO 7.5MG/ML FRASCO</t>
  </si>
  <si>
    <t>LEVOSALBUTAMOL CLORHIDRATO 50MCG INHALADOR BUCAL</t>
  </si>
  <si>
    <t>LEVOSULPIRIDA 25MG TABLETA</t>
  </si>
  <si>
    <t>SITAGLIPTINA + METFORMINA 50/500 MG TABLETA</t>
  </si>
  <si>
    <t>CALCIO + VITAMINA D 500MG+200UI SOBRE</t>
  </si>
  <si>
    <t>TACROLIMUS 0.03% UNGUENTO TOPICO TUBO</t>
  </si>
  <si>
    <t>OXIDO DE ZINC 12% CREMA</t>
  </si>
  <si>
    <t>(R) DESMOPRESINA 0.1MG/ML SPRAY NASAL</t>
  </si>
  <si>
    <t>(R) ADALIMUMAB 40MG AMPOLLA</t>
  </si>
  <si>
    <t>(R) METFORMINA 850 MG+SITAGLIPTINA 50 MG</t>
  </si>
  <si>
    <t>(R) IVABRADINA 7.5MG TABLETA</t>
  </si>
  <si>
    <t>NIFEDIPINO 30MG TABLETA LIBERACION PROLONGADA</t>
  </si>
  <si>
    <t>ETIFOXINA 50MG TABLETA</t>
  </si>
  <si>
    <t>INMUNOGLOBULINA SUBCUTANEA  JERINGA PRELLENADA</t>
  </si>
  <si>
    <t>ETOFENAMATO 500MG/ML AMPOLLA X 2ML</t>
  </si>
  <si>
    <t>DOPAMINA EN DEXTROSA AL 5% USP (1600 MCG/ML) BOLSA</t>
  </si>
  <si>
    <t>GENTAMICINA 0.1% CREMATBO X 40G</t>
  </si>
  <si>
    <t>PRIMAQUINA 15mg (FOSFATO) TABLETA</t>
  </si>
  <si>
    <t>ACIDO NALIDiXICO 250MG/5ML SUSPENSION ORAL</t>
  </si>
  <si>
    <t>BUTILBROMURO DE HIOSCINA + ACETAMINOFEN 2MG+100MG / ML SOLUCION ORAL</t>
  </si>
  <si>
    <t>ETILEFRINA 10MG/ML AMPOLLA</t>
  </si>
  <si>
    <t>CEFEPIME 1G AMPOLLA</t>
  </si>
  <si>
    <t>NITROGLICERINA 0.1 MG/ML EN DEXTROSA 5% SOLUCION INYECTABLE</t>
  </si>
  <si>
    <t>BETAMETIL DIGOXINA 0.2MG AMPOLLA</t>
  </si>
  <si>
    <t xml:space="preserve">SULFACETAMIDA SODICA 10% SOLUCION OFTALMICA </t>
  </si>
  <si>
    <t>ACETILCISTEINA 10% SOLUCION PARA INHALACION</t>
  </si>
  <si>
    <t>POLIMICINA+NEOMIC+PRED.GOTAS FRASCO</t>
  </si>
  <si>
    <t>CROMOGLICATO DE SODIO 2% SOLUCION NASAL</t>
  </si>
  <si>
    <t>CROMOGLICATO DE SODIO 4% SOLUCION OFTALMICA</t>
  </si>
  <si>
    <t>PIPERAZINA JARABE 1G/5ML (20%)</t>
  </si>
  <si>
    <t>SOLUCION PARA DIALISIS PERITONEAL 1.5% X 2L</t>
  </si>
  <si>
    <t>GLICERINA 1.365G SUPOSITORIO</t>
  </si>
  <si>
    <t>SUCCINIL COLINA 1000MG/10ML AMPOLLA X CC</t>
  </si>
  <si>
    <t>VILDAGLIPTINA 50 MG TABLETA</t>
  </si>
  <si>
    <t>(R) DABIGATRAN 150 MG CAPSULA</t>
  </si>
  <si>
    <t>LEVODOPA + CARBIDOPA 25MG+100MG TABLETA</t>
  </si>
  <si>
    <t>OLANZAPINA 5MG TABLETA DISPERSABLE</t>
  </si>
  <si>
    <t>(R) ACICLOVIR 200MG/5ML SUSPENSION ORAL</t>
  </si>
  <si>
    <t>VITAMINA B8 900 MCG CAPSULA</t>
  </si>
  <si>
    <t>(R) ILOPROST 20MCG AMPOLLA X 2ML</t>
  </si>
  <si>
    <t>TOBRAMICINA 0.3G/100G + DEXAMETASONA 0.1G/100G UNGÜENTO OFTALMICO</t>
  </si>
  <si>
    <t>FENILEFRINA HCL 10MG/ML AMPOLLA</t>
  </si>
  <si>
    <t>SUCRALFATE 200MG/ML SUSPENSION ORAL SOBRE</t>
  </si>
  <si>
    <t>VIDAGLIPTINA+METFORMINA 50MG+850MG TABLETA</t>
  </si>
  <si>
    <t xml:space="preserve">VACUNA CONTRA SARAMPION + PAROTIDITIS + RUBEOLA + VARICELA VIAL </t>
  </si>
  <si>
    <t>TIOPENTAL SODICO 1G POLVO PARA RECONSTITUIR</t>
  </si>
  <si>
    <t>VACUNA VIRUS VIVO ATENUADO DE VARICELA ZOSTER 0.7ML VIAL</t>
  </si>
  <si>
    <t>ANTIGENO DE POLISACARIDOS PURIFICADOS STREPTOCOCCUS PNEUMONIAE 23 SEROTIPOS X 0.5ML</t>
  </si>
  <si>
    <t>ANTIGENO DE SUPERFICIE PURIFICADO DE HEPATITS B 20µg/ML VIAL</t>
  </si>
  <si>
    <t>SITAGLIPTINA 50MG TAB</t>
  </si>
  <si>
    <t>(R) DIACEREINA 50MG TABLETA</t>
  </si>
  <si>
    <t>(R) ACIDO ZOLEDRONICO 5MG AMPOLLA</t>
  </si>
  <si>
    <t>CORTICOTROPINA 0.25MG/ML</t>
  </si>
  <si>
    <t>CIPROHEPTADINA 2MG/5ML</t>
  </si>
  <si>
    <t>(R) COLISTIMETATO SODICO 1MUI(EQ80MG) VIAL</t>
  </si>
  <si>
    <t>VITAMINAS LIPOSOLUBLES PARA INFANTES AMPOLLA X 10ML</t>
  </si>
  <si>
    <t>DEXAMETASONA 0.1% FRASCO</t>
  </si>
  <si>
    <t>IBUPROFENO LISINATO 10 MG /ML AMPOLLA</t>
  </si>
  <si>
    <t>FUSIDICO ACIDO 2% UNGUENTO TUBO 15G</t>
  </si>
  <si>
    <t>MUPIROCINA 2% CREMA</t>
  </si>
  <si>
    <t>(R) TRASTUZUMAB EMTANSINA 160MG AMPOLLA</t>
  </si>
  <si>
    <t>(R) FACTOR VIII 500UI + VON WILLEBRAND 375UI AMPOLLA</t>
  </si>
  <si>
    <t>UI</t>
  </si>
  <si>
    <t xml:space="preserve">PIPERACILINA + TAZOBACTAM 4.5G POLVO PARA RECONSTITUIR </t>
  </si>
  <si>
    <t>DESONIDA MICRONIZADA 0.1% LOCION</t>
  </si>
  <si>
    <t>OLANZAPINA MICRONIZADA 10MG TABLETA DISPERSABLE</t>
  </si>
  <si>
    <t>CEFUROXIMA 750MG AMPOLLA</t>
  </si>
  <si>
    <t>(R) CAFEINA CITRATO 20MG/ML AMPOLLA</t>
  </si>
  <si>
    <t>VACUNA OLIGOSACARIDO MENINGOCOCICO SEROGRUPOS A,C,Y y W-135 CONJUGADON CON CORYNEBACTERIUM DIPHTHERI</t>
  </si>
  <si>
    <t>BIPERIDENO LACTATO 5MG SOLUCION INYECTABLE</t>
  </si>
  <si>
    <t>CARBONATO DE CALCIO + VITAMINA D3 1500MG/200UI TABLETA</t>
  </si>
  <si>
    <t xml:space="preserve">COLAGENASA 80UI/100G UNGÜENTO TUBO </t>
  </si>
  <si>
    <t>FIBRINOGENO HUMANO 1.5G/100ML POLVO PARA RECONSTITUIR VIAL</t>
  </si>
  <si>
    <t>(R) ECULIZUMAB 300MG/30ML AMPOLLA</t>
  </si>
  <si>
    <t>(R) COLISTIMETATO DE SODIO 1 MUI VIAL</t>
  </si>
  <si>
    <t>CLORURO DE SUXAMETONIO 40mg/2ML SOL INY (SUCCINILCOLINA)</t>
  </si>
  <si>
    <t>(R) VALGANCICLOVIR 450MG TABLETA</t>
  </si>
  <si>
    <t>(R) DENOSUMAB 60MG JER PRELLENA</t>
  </si>
  <si>
    <t>MOXIFLOXACINO + DEXAMETASONA 5MG+1MG / ML GOTAS OFTALMICAS</t>
  </si>
  <si>
    <t>SUCCINILCOLINA 1G/10ML INY</t>
  </si>
  <si>
    <t>TRIAMCINOLONA 40MG/ML AMPOLLA</t>
  </si>
  <si>
    <t>(R) LENALIDOMIDA 25MG CAPSULAS</t>
  </si>
  <si>
    <t>VINORELBINA DITARTRATO 50MG/5ML SOL INYECTABLE</t>
  </si>
  <si>
    <t>BUPIVACAINA 0.5% AMPOLLA</t>
  </si>
  <si>
    <t>LEVOSALBUTAMOL TARTRATO 50MCG INHALADOR</t>
  </si>
  <si>
    <t>NITROFURANTOINA 50MG TABLETA</t>
  </si>
  <si>
    <t>ANTIGENO DEL VIRUS DE HEPATITIS B 20µg/ML VIAL</t>
  </si>
  <si>
    <t>IOHEXOL 300mg x 500 ml</t>
  </si>
  <si>
    <t>FLUTICASONA 100mcg /UMECLIDINIO 62.5 mcg*/VILANTEROL 25mcg    INHALADOR X 30 DOSIS</t>
  </si>
  <si>
    <t>NEFOPAM 20MG / 2ML INYECTABLE</t>
  </si>
  <si>
    <t>ACIDO FOLICO 0.4MG/ACIDO ASCORBICO 70MG/ FUMARATO FERROSO 60MG</t>
  </si>
  <si>
    <t>DEXKETOPROFENO TROMETAMOL 25 MG COMPRIMIDOS RECUBIERTOS</t>
  </si>
  <si>
    <t>CLORURO DE SODIO/AGUA C.B.P. 100 ML/CLORO DISPONIBLE EN FORMA DE ION HIPOCLORITO X 625ML</t>
  </si>
  <si>
    <t>VACUNA TETRAVALENTE CONTRA INFLUENZA</t>
  </si>
  <si>
    <t>(R) QUETIAPINA XR 300MG TB</t>
  </si>
  <si>
    <t>(R) EMPAGLIFOZINA 10MG TB</t>
  </si>
  <si>
    <t>CLONAZEPAM 2MG TB</t>
  </si>
  <si>
    <t>NAPROXENO + HIDROCODONA  5MG/250MG TB</t>
  </si>
  <si>
    <t>DOLUTEGRAVIR 50 MG</t>
  </si>
  <si>
    <t>DEXKETOPROFENO 50 mg/2ml</t>
  </si>
  <si>
    <t>(R) RALTEGRAVIR 600MG TB</t>
  </si>
  <si>
    <t>(R) LOBITRIDOL 350MG/200ML</t>
  </si>
  <si>
    <t>(R) GOLIMUMAB 50MG/0.5ML</t>
  </si>
  <si>
    <t>LEVOTIROXINA  25 MCG TABLETA</t>
  </si>
  <si>
    <t>(R) DURVALUMAB 500MG CONCENTRADO PARA SOLUCIÓN PARA INFUSIÓN</t>
  </si>
  <si>
    <t>AMIDOTRIZOATO DE MEGLUMINA 66 G AMIDOTRIZOATO DE SODIO 10 G FRASCO X 100ML</t>
  </si>
  <si>
    <t>(R) ENTECAVIR TABLETA RECUBIERTA 0.5 MG</t>
  </si>
  <si>
    <t>SULTAMICILINA 250MG/5ML ML SUSP</t>
  </si>
  <si>
    <t>(R) BUPRENORFINA 10MCG PARCHE</t>
  </si>
  <si>
    <t>OXICODONA CLORHIDRATO 10 MG /NALOXONA CLORHIDRATO  5 MG TABLETAS DE LIBERACIÓN PROLONGADA</t>
  </si>
  <si>
    <t>(R) RALTEGRAVIR TABLETAS MASTICABLES 100MG</t>
  </si>
  <si>
    <t>SULFAMETOXAZOL + TRIMETOPRIM 400MG+80MG/5ML AMPOLLA</t>
  </si>
  <si>
    <t>(R) RALTEGRAVIR 25MG TABLETA</t>
  </si>
  <si>
    <t>(R) RIVAROXABAN 2.5MG TB</t>
  </si>
  <si>
    <t>(R) VALGANCICLOVIR 50MG/ML SUSPENSION X 100ML</t>
  </si>
  <si>
    <t>(R) ETINILESTRADIOL + LEVONORGESTREL 0.03MG+0.15MG TABLETA</t>
  </si>
  <si>
    <t xml:space="preserve">CIPROFLOXACINO 3MG/ML (0.3%) GOTAS OTICAS </t>
  </si>
  <si>
    <t>HALOPERIDOL 5MG TABLETA</t>
  </si>
  <si>
    <t>ACETATO O PALMITATO 50000UI TABLETA</t>
  </si>
  <si>
    <t>PIRIDOXINA CLORHIDRATO TABLETA O CAPSULA</t>
  </si>
  <si>
    <t>DIAZEPAM 10MG/2ML SOLUCION INYECTABLE</t>
  </si>
  <si>
    <t>SOLUCION PARA DIALISIS PERITONEAL 1.5% X 5LT</t>
  </si>
  <si>
    <t>CEFEPIME 2G AMPOLLA</t>
  </si>
  <si>
    <t>(R) FACTOR IX 600 UI AMPOLLA</t>
  </si>
  <si>
    <t>(R) INMUNOGLOBULINA HUMANA 100ML/ML X 10ML AMPOLLA (1GRAMOS)</t>
  </si>
  <si>
    <t>DIPIRONA GOTAS FC X 30ML</t>
  </si>
  <si>
    <t>FACTOR DE CRECIMIENTO EPIDERMICO 0.001% + SUFADIAZINA PLATA 1% CREMA</t>
  </si>
  <si>
    <t>(R) DARUNAVIR 600 MG</t>
  </si>
  <si>
    <t>ESTROGENOS CONJUGADOS 0.625 TABLETAS</t>
  </si>
  <si>
    <t>SEMAGLUTIDA X 1 PLUMA</t>
  </si>
  <si>
    <t>MINIBOLSA POTASIO 50ML/250ML SLN 0.9% TOTAL 300ML</t>
  </si>
  <si>
    <t>30mEq(15ml) POTASIO+485ml SLNSALINA0.9%TOTAL:500ML</t>
  </si>
  <si>
    <t>POT20MEQ+MAGN1200MG SS1000ML</t>
  </si>
  <si>
    <t xml:space="preserve">Cloruro de potasio 30 mEq + Cloruro de sodio 0.9% / 475 ml Solución salina 0.9% 
</t>
  </si>
  <si>
    <t>Cloruro de Sodio 20 mEq / Cloruro de potasio 10 mEq / 500 ml Dextrosa 5%</t>
  </si>
  <si>
    <t>4000MG(20ML)MAGNESIO+80 ML SALINO 0.9% TOTAL: 100ML</t>
  </si>
  <si>
    <t>(R) DORNASA ALFA 2.5MG/2.5ML SOLUCION PARA INHALACION</t>
  </si>
  <si>
    <t>SULBUTIAMINA 200MG TABLETA</t>
  </si>
  <si>
    <t>KETOPROFENO  100MG/ML .</t>
  </si>
  <si>
    <t>NIMESULIDE 10MG/ML SUSPENSION ORAL</t>
  </si>
  <si>
    <t>CRECTINA TUBO ENEMA</t>
  </si>
  <si>
    <t>CIPROFLOXACINA 1G TABLETA LIBERACION PROLONGADA</t>
  </si>
  <si>
    <t>CLONIXINATO DE LISINA + PROPINOX 100MG+15MG SOLUCION INYECTABLE</t>
  </si>
  <si>
    <t>SULTAMICILINA 375MG TABLETA</t>
  </si>
  <si>
    <t>BROMELINA 35000UI + DEHIDROCOLATO SODIO 20MG + DIMETICONA 57.9MG + METOCLOPRAMIDA 6.36MG + PANCREATI</t>
  </si>
  <si>
    <t>INDOMETACINA 25M CAPSULA</t>
  </si>
  <si>
    <t>CALCIO CITRATO + VITAMINA D 1500MG+200MG TABLETA</t>
  </si>
  <si>
    <t>CLOTRIMAZOL+BETAMETASONA+NEOMICINA</t>
  </si>
  <si>
    <t>AMOXICILINA 875MG TABLETA</t>
  </si>
  <si>
    <t>TELMISARTAN + HIDROCLOROTIAZIDA 80MG+12.5MG TABLETA</t>
  </si>
  <si>
    <t>ACEMETACINA 90MG CAPSULAS LIBER.PROLONGADA</t>
  </si>
  <si>
    <t>TERAZOSINA 5MG TABLETA</t>
  </si>
  <si>
    <t>IRBESARTAN + HIDROCLOROTIAZIDA 300MG+12.5MG TABLETA</t>
  </si>
  <si>
    <t>(R) DELIFON 1MG/ML JARABE FRASCO 120ML</t>
  </si>
  <si>
    <t>CITRATO DE POTASIO 1080 MG TABLETA</t>
  </si>
  <si>
    <t>JERINGA PRELLENADA</t>
  </si>
  <si>
    <t>BOLSA</t>
  </si>
  <si>
    <t>CENTIMETRO CUBICO</t>
  </si>
  <si>
    <t>SOBRE</t>
  </si>
  <si>
    <t>TARRO</t>
  </si>
  <si>
    <t>INHALADOR</t>
  </si>
  <si>
    <t>PARCHE</t>
  </si>
  <si>
    <t>CLASIFICACIÓN SEGÚN NIVEL DE RIESGO</t>
  </si>
  <si>
    <t>CODIGO CUM O EXPEDIENTE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</si>
</sst>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0"/>
    <numFmt numFmtId="165" formatCode="&quot;$&quot;#,##0"/>
    <numFmt numFmtId="166" formatCode="yyyy\-mm\-dd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4" tint="-0.499984740745262"/>
      <name val="Arial"/>
      <family val="2"/>
    </font>
    <font>
      <b/>
      <sz val="9"/>
      <color theme="8" tint="-0.499984740745262"/>
      <name val="Arial"/>
      <family val="2"/>
    </font>
    <font>
      <sz val="9"/>
      <name val="Arial"/>
      <family val="2"/>
    </font>
    <font>
      <b/>
      <sz val="11"/>
      <color theme="8" tint="-0.499984740745262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/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2" xfId="6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6" fillId="0" borderId="0" xfId="0" applyFont="1"/>
    <xf numFmtId="0" fontId="1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2" fillId="0" borderId="0" xfId="0" applyFont="1" applyAlignment="1">
      <alignment vertical="center" wrapText="1"/>
    </xf>
    <xf numFmtId="0" fontId="2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3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3" fontId="7" fillId="2" borderId="0" xfId="0" applyNumberFormat="1" applyFont="1" applyFill="1" applyProtection="1">
      <protection locked="0"/>
    </xf>
    <xf numFmtId="49" fontId="7" fillId="2" borderId="0" xfId="0" applyNumberFormat="1" applyFont="1" applyFill="1" applyProtection="1">
      <protection locked="0"/>
    </xf>
    <xf numFmtId="165" fontId="7" fillId="2" borderId="0" xfId="0" applyNumberFormat="1" applyFont="1" applyFill="1" applyProtection="1">
      <protection locked="0"/>
    </xf>
    <xf numFmtId="9" fontId="7" fillId="2" borderId="0" xfId="1" applyFont="1" applyFill="1" applyProtection="1">
      <protection locked="0"/>
    </xf>
    <xf numFmtId="0" fontId="10" fillId="0" borderId="2" xfId="0" applyFont="1" applyBorder="1" applyProtection="1">
      <protection locked="0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left" vertical="center"/>
      <protection hidden="1"/>
    </xf>
    <xf numFmtId="1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3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3" fontId="9" fillId="2" borderId="0" xfId="0" applyNumberFormat="1" applyFont="1" applyFill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</xf>
    <xf numFmtId="0" fontId="10" fillId="0" borderId="2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10" fillId="0" borderId="2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Border="1" applyAlignment="1" applyProtection="1">
      <alignment horizontal="center" vertical="center" wrapText="1"/>
      <protection locked="0"/>
    </xf>
    <xf numFmtId="0" fontId="17" fillId="4" borderId="5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6" xfId="0" applyFont="1" applyFill="1" applyBorder="1" applyAlignment="1" applyProtection="1">
      <alignment horizontal="center" vertical="center" wrapText="1"/>
      <protection locked="0"/>
    </xf>
    <xf numFmtId="3" fontId="8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164" fontId="8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9" fontId="8" fillId="4" borderId="2" xfId="1" applyFont="1" applyFill="1" applyBorder="1" applyAlignment="1" applyProtection="1">
      <alignment horizontal="center" vertical="center" wrapText="1"/>
      <protection locked="0"/>
    </xf>
    <xf numFmtId="3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5" fillId="0" borderId="19" xfId="0" applyFont="1" applyBorder="1" applyAlignment="1">
      <alignment horizontal="center" vertical="center"/>
    </xf>
    <xf numFmtId="166" fontId="4" fillId="0" borderId="2" xfId="6" applyNumberFormat="1" applyBorder="1" applyAlignment="1">
      <alignment horizontal="center" vertical="center" wrapText="1"/>
    </xf>
    <xf numFmtId="0" fontId="16" fillId="0" borderId="12" xfId="6" applyFont="1" applyBorder="1" applyAlignment="1">
      <alignment horizontal="left" vertical="center" wrapText="1"/>
    </xf>
    <xf numFmtId="0" fontId="16" fillId="0" borderId="13" xfId="6" applyFont="1" applyBorder="1" applyAlignment="1">
      <alignment horizontal="left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1" fontId="10" fillId="0" borderId="2" xfId="8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/>
      <protection locked="0"/>
    </xf>
  </cellXfs>
  <cellStyles count="9">
    <cellStyle name="Estilo 1_Consumos Promedio CP" xfId="7" xr:uid="{C28D3896-57CC-4EF5-B167-87D8C2195F1F}"/>
    <cellStyle name="Excel Built-in Normal" xfId="2" xr:uid="{00000000-0005-0000-0000-00002F000000}"/>
    <cellStyle name="Excel Built-in Normal 2" xfId="3" xr:uid="{00000000-0005-0000-0000-000030000000}"/>
    <cellStyle name="Excel Built-in Normal 3" xfId="4" xr:uid="{00000000-0005-0000-0000-000031000000}"/>
    <cellStyle name="Excel Built-in Normal 4" xfId="5" xr:uid="{00000000-0005-0000-0000-000032000000}"/>
    <cellStyle name="Millares" xfId="8" builtinId="3"/>
    <cellStyle name="Normal" xfId="0" builtinId="0"/>
    <cellStyle name="Normal 2" xfId="6" xr:uid="{00000000-0005-0000-0000-00003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66675</xdr:rowOff>
    </xdr:from>
    <xdr:to>
      <xdr:col>2</xdr:col>
      <xdr:colOff>975871</xdr:colOff>
      <xdr:row>3</xdr:row>
      <xdr:rowOff>238191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E5E271-A27B-4BF3-9B9E-8C8E667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57175"/>
          <a:ext cx="1499746" cy="743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</xdr:row>
      <xdr:rowOff>57149</xdr:rowOff>
    </xdr:from>
    <xdr:to>
      <xdr:col>3</xdr:col>
      <xdr:colOff>628650</xdr:colOff>
      <xdr:row>3</xdr:row>
      <xdr:rowOff>200090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041756-0B16-4947-81B9-1C9C0E500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9549"/>
          <a:ext cx="1409700" cy="714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3253A-241E-45A9-9DF9-81FA2F209B7F}">
  <dimension ref="B1:J4606"/>
  <sheetViews>
    <sheetView showGridLines="0" tabSelected="1" workbookViewId="0">
      <pane ySplit="6" topLeftCell="A7" activePane="bottomLeft" state="frozen"/>
      <selection pane="bottomLeft" activeCell="D7" sqref="D7"/>
    </sheetView>
  </sheetViews>
  <sheetFormatPr baseColWidth="10" defaultRowHeight="11.25" x14ac:dyDescent="0.25"/>
  <cols>
    <col min="1" max="1" width="1.140625" style="63" customWidth="1"/>
    <col min="2" max="2" width="10.5703125" style="63" customWidth="1"/>
    <col min="3" max="3" width="16.85546875" style="34" bestFit="1" customWidth="1"/>
    <col min="4" max="4" width="47.28515625" style="63" customWidth="1"/>
    <col min="5" max="5" width="31" style="63" customWidth="1"/>
    <col min="6" max="6" width="13" style="34" bestFit="1" customWidth="1"/>
    <col min="7" max="7" width="15.42578125" style="34" customWidth="1"/>
    <col min="8" max="8" width="10.5703125" style="34" customWidth="1"/>
    <col min="9" max="9" width="24.28515625" style="63" customWidth="1"/>
    <col min="10" max="10" width="14.85546875" style="63" customWidth="1"/>
    <col min="11" max="16384" width="11.42578125" style="63"/>
  </cols>
  <sheetData>
    <row r="1" spans="2:10" s="57" customFormat="1" ht="15.75" thickBot="1" x14ac:dyDescent="0.3">
      <c r="C1" s="58"/>
      <c r="F1" s="58"/>
      <c r="G1" s="58"/>
      <c r="H1" s="58"/>
    </row>
    <row r="2" spans="2:10" s="57" customFormat="1" ht="23.1" customHeight="1" x14ac:dyDescent="0.25">
      <c r="B2" s="71"/>
      <c r="C2" s="72"/>
      <c r="D2" s="77" t="s">
        <v>29</v>
      </c>
      <c r="E2" s="78"/>
      <c r="F2" s="78"/>
      <c r="G2" s="78"/>
      <c r="H2" s="78"/>
      <c r="I2" s="83" t="s">
        <v>23</v>
      </c>
      <c r="J2" s="84"/>
    </row>
    <row r="3" spans="2:10" s="57" customFormat="1" ht="23.1" customHeight="1" x14ac:dyDescent="0.25">
      <c r="B3" s="73"/>
      <c r="C3" s="74"/>
      <c r="D3" s="79"/>
      <c r="E3" s="80"/>
      <c r="F3" s="80"/>
      <c r="G3" s="80"/>
      <c r="H3" s="80"/>
      <c r="I3" s="87" t="s">
        <v>30</v>
      </c>
      <c r="J3" s="88"/>
    </row>
    <row r="4" spans="2:10" s="57" customFormat="1" ht="23.1" customHeight="1" thickBot="1" x14ac:dyDescent="0.3">
      <c r="B4" s="75"/>
      <c r="C4" s="76"/>
      <c r="D4" s="81"/>
      <c r="E4" s="82"/>
      <c r="F4" s="82"/>
      <c r="G4" s="82"/>
      <c r="H4" s="82"/>
      <c r="I4" s="85" t="s">
        <v>31</v>
      </c>
      <c r="J4" s="86"/>
    </row>
    <row r="5" spans="2:10" s="57" customFormat="1" ht="15" x14ac:dyDescent="0.25">
      <c r="B5" s="59"/>
      <c r="C5" s="60"/>
      <c r="D5" s="59"/>
      <c r="E5" s="59"/>
      <c r="F5" s="61"/>
      <c r="G5" s="60"/>
      <c r="H5" s="60"/>
      <c r="I5" s="59"/>
      <c r="J5" s="62"/>
    </row>
    <row r="6" spans="2:10" ht="41.25" customHeight="1" x14ac:dyDescent="0.25">
      <c r="B6" s="32" t="s">
        <v>22</v>
      </c>
      <c r="C6" s="32" t="s">
        <v>0</v>
      </c>
      <c r="D6" s="55" t="s">
        <v>15</v>
      </c>
      <c r="E6" s="55" t="s">
        <v>21</v>
      </c>
      <c r="F6" s="32" t="s">
        <v>1</v>
      </c>
      <c r="G6" s="32" t="s">
        <v>2</v>
      </c>
      <c r="H6" s="32" t="s">
        <v>3</v>
      </c>
      <c r="I6" s="32" t="s">
        <v>4</v>
      </c>
      <c r="J6" s="56" t="s">
        <v>6</v>
      </c>
    </row>
    <row r="7" spans="2:10" x14ac:dyDescent="0.25">
      <c r="B7" s="64">
        <v>1</v>
      </c>
      <c r="C7" s="65" t="s">
        <v>7189</v>
      </c>
      <c r="D7" s="66" t="s">
        <v>5965</v>
      </c>
      <c r="E7" s="67" t="s">
        <v>5965</v>
      </c>
      <c r="F7" s="64" t="s">
        <v>3859</v>
      </c>
      <c r="G7" s="66" t="s">
        <v>3902</v>
      </c>
      <c r="H7" s="64" t="s">
        <v>7190</v>
      </c>
      <c r="I7" s="67" t="s">
        <v>7191</v>
      </c>
      <c r="J7" s="124">
        <v>1</v>
      </c>
    </row>
    <row r="8" spans="2:10" x14ac:dyDescent="0.25">
      <c r="B8" s="64">
        <v>2</v>
      </c>
      <c r="C8" s="65" t="s">
        <v>7192</v>
      </c>
      <c r="D8" s="66" t="s">
        <v>7193</v>
      </c>
      <c r="E8" s="67" t="s">
        <v>7193</v>
      </c>
      <c r="F8" s="64" t="s">
        <v>3859</v>
      </c>
      <c r="G8" s="66" t="s">
        <v>3902</v>
      </c>
      <c r="H8" s="64" t="s">
        <v>7190</v>
      </c>
      <c r="I8" s="67" t="s">
        <v>7191</v>
      </c>
      <c r="J8" s="124">
        <v>1</v>
      </c>
    </row>
    <row r="9" spans="2:10" x14ac:dyDescent="0.25">
      <c r="B9" s="64">
        <v>3</v>
      </c>
      <c r="C9" s="65" t="s">
        <v>7194</v>
      </c>
      <c r="D9" s="66" t="s">
        <v>6015</v>
      </c>
      <c r="E9" s="67" t="s">
        <v>6015</v>
      </c>
      <c r="F9" s="64" t="s">
        <v>3859</v>
      </c>
      <c r="G9" s="66" t="s">
        <v>3902</v>
      </c>
      <c r="H9" s="64" t="s">
        <v>7190</v>
      </c>
      <c r="I9" s="67" t="s">
        <v>7191</v>
      </c>
      <c r="J9" s="124">
        <v>1</v>
      </c>
    </row>
    <row r="10" spans="2:10" x14ac:dyDescent="0.25">
      <c r="B10" s="64">
        <v>4</v>
      </c>
      <c r="C10" s="65" t="s">
        <v>7195</v>
      </c>
      <c r="D10" s="66" t="s">
        <v>7196</v>
      </c>
      <c r="E10" s="67" t="s">
        <v>7196</v>
      </c>
      <c r="F10" s="64" t="s">
        <v>3859</v>
      </c>
      <c r="G10" s="66" t="s">
        <v>3902</v>
      </c>
      <c r="H10" s="64" t="s">
        <v>7190</v>
      </c>
      <c r="I10" s="67" t="s">
        <v>7191</v>
      </c>
      <c r="J10" s="124">
        <v>1.3333333333333333</v>
      </c>
    </row>
    <row r="11" spans="2:10" x14ac:dyDescent="0.25">
      <c r="B11" s="64">
        <v>5</v>
      </c>
      <c r="C11" s="65" t="s">
        <v>7197</v>
      </c>
      <c r="D11" s="66" t="s">
        <v>6003</v>
      </c>
      <c r="E11" s="67" t="s">
        <v>6003</v>
      </c>
      <c r="F11" s="64" t="s">
        <v>3859</v>
      </c>
      <c r="G11" s="66" t="s">
        <v>3902</v>
      </c>
      <c r="H11" s="64" t="s">
        <v>7190</v>
      </c>
      <c r="I11" s="67" t="s">
        <v>7191</v>
      </c>
      <c r="J11" s="124">
        <v>1.5</v>
      </c>
    </row>
    <row r="12" spans="2:10" x14ac:dyDescent="0.25">
      <c r="B12" s="64">
        <v>6</v>
      </c>
      <c r="C12" s="65" t="s">
        <v>7198</v>
      </c>
      <c r="D12" s="66" t="s">
        <v>6004</v>
      </c>
      <c r="E12" s="67" t="s">
        <v>6004</v>
      </c>
      <c r="F12" s="64" t="s">
        <v>3859</v>
      </c>
      <c r="G12" s="66" t="s">
        <v>3902</v>
      </c>
      <c r="H12" s="64" t="s">
        <v>7190</v>
      </c>
      <c r="I12" s="67" t="s">
        <v>7191</v>
      </c>
      <c r="J12" s="124">
        <v>2</v>
      </c>
    </row>
    <row r="13" spans="2:10" x14ac:dyDescent="0.25">
      <c r="B13" s="64">
        <v>7</v>
      </c>
      <c r="C13" s="65" t="s">
        <v>7199</v>
      </c>
      <c r="D13" s="66" t="s">
        <v>7228</v>
      </c>
      <c r="E13" s="67" t="s">
        <v>5976</v>
      </c>
      <c r="F13" s="64" t="s">
        <v>3859</v>
      </c>
      <c r="G13" s="66" t="s">
        <v>3902</v>
      </c>
      <c r="H13" s="64" t="s">
        <v>7190</v>
      </c>
      <c r="I13" s="67" t="s">
        <v>7191</v>
      </c>
      <c r="J13" s="124">
        <v>2.5</v>
      </c>
    </row>
    <row r="14" spans="2:10" x14ac:dyDescent="0.25">
      <c r="B14" s="64">
        <v>8</v>
      </c>
      <c r="C14" s="65" t="s">
        <v>7200</v>
      </c>
      <c r="D14" s="66" t="s">
        <v>6022</v>
      </c>
      <c r="E14" s="67" t="s">
        <v>6022</v>
      </c>
      <c r="F14" s="64" t="s">
        <v>3859</v>
      </c>
      <c r="G14" s="66" t="s">
        <v>3902</v>
      </c>
      <c r="H14" s="64" t="s">
        <v>7190</v>
      </c>
      <c r="I14" s="67" t="s">
        <v>7191</v>
      </c>
      <c r="J14" s="124">
        <v>1.3333333333333333</v>
      </c>
    </row>
    <row r="15" spans="2:10" x14ac:dyDescent="0.25">
      <c r="B15" s="64">
        <v>9</v>
      </c>
      <c r="C15" s="65" t="s">
        <v>7201</v>
      </c>
      <c r="D15" s="66" t="s">
        <v>7202</v>
      </c>
      <c r="E15" s="67" t="s">
        <v>7202</v>
      </c>
      <c r="F15" s="64" t="s">
        <v>3859</v>
      </c>
      <c r="G15" s="66" t="s">
        <v>3902</v>
      </c>
      <c r="H15" s="64" t="s">
        <v>7190</v>
      </c>
      <c r="I15" s="67" t="s">
        <v>7191</v>
      </c>
      <c r="J15" s="124">
        <v>1</v>
      </c>
    </row>
    <row r="16" spans="2:10" x14ac:dyDescent="0.25">
      <c r="B16" s="64">
        <v>10</v>
      </c>
      <c r="C16" s="65" t="s">
        <v>7203</v>
      </c>
      <c r="D16" s="66" t="s">
        <v>7204</v>
      </c>
      <c r="E16" s="67" t="s">
        <v>7204</v>
      </c>
      <c r="F16" s="64" t="s">
        <v>3859</v>
      </c>
      <c r="G16" s="66" t="s">
        <v>3902</v>
      </c>
      <c r="H16" s="64" t="s">
        <v>7190</v>
      </c>
      <c r="I16" s="67" t="s">
        <v>7191</v>
      </c>
      <c r="J16" s="124">
        <v>8.8333333333333339</v>
      </c>
    </row>
    <row r="17" spans="2:10" x14ac:dyDescent="0.25">
      <c r="B17" s="64">
        <v>11</v>
      </c>
      <c r="C17" s="65" t="s">
        <v>7205</v>
      </c>
      <c r="D17" s="66" t="s">
        <v>6021</v>
      </c>
      <c r="E17" s="67" t="s">
        <v>6021</v>
      </c>
      <c r="F17" s="64" t="s">
        <v>3859</v>
      </c>
      <c r="G17" s="66" t="s">
        <v>3902</v>
      </c>
      <c r="H17" s="64" t="s">
        <v>7190</v>
      </c>
      <c r="I17" s="67" t="s">
        <v>7191</v>
      </c>
      <c r="J17" s="124">
        <v>1</v>
      </c>
    </row>
    <row r="18" spans="2:10" x14ac:dyDescent="0.25">
      <c r="B18" s="64">
        <v>12</v>
      </c>
      <c r="C18" s="65" t="s">
        <v>7206</v>
      </c>
      <c r="D18" s="66" t="s">
        <v>7207</v>
      </c>
      <c r="E18" s="67" t="s">
        <v>7207</v>
      </c>
      <c r="F18" s="64" t="s">
        <v>3859</v>
      </c>
      <c r="G18" s="66" t="s">
        <v>3902</v>
      </c>
      <c r="H18" s="64" t="s">
        <v>7190</v>
      </c>
      <c r="I18" s="67" t="s">
        <v>7191</v>
      </c>
      <c r="J18" s="124">
        <v>1</v>
      </c>
    </row>
    <row r="19" spans="2:10" x14ac:dyDescent="0.25">
      <c r="B19" s="64">
        <v>13</v>
      </c>
      <c r="C19" s="65" t="s">
        <v>7208</v>
      </c>
      <c r="D19" s="66" t="s">
        <v>7209</v>
      </c>
      <c r="E19" s="67" t="s">
        <v>7209</v>
      </c>
      <c r="F19" s="64" t="s">
        <v>3859</v>
      </c>
      <c r="G19" s="66" t="s">
        <v>3902</v>
      </c>
      <c r="H19" s="64" t="s">
        <v>7190</v>
      </c>
      <c r="I19" s="67" t="s">
        <v>7191</v>
      </c>
      <c r="J19" s="124">
        <v>1</v>
      </c>
    </row>
    <row r="20" spans="2:10" x14ac:dyDescent="0.25">
      <c r="B20" s="64">
        <v>14</v>
      </c>
      <c r="C20" s="65" t="s">
        <v>7210</v>
      </c>
      <c r="D20" s="66" t="s">
        <v>7211</v>
      </c>
      <c r="E20" s="67" t="s">
        <v>7211</v>
      </c>
      <c r="F20" s="64" t="s">
        <v>3859</v>
      </c>
      <c r="G20" s="66" t="s">
        <v>3902</v>
      </c>
      <c r="H20" s="64" t="s">
        <v>7190</v>
      </c>
      <c r="I20" s="67" t="s">
        <v>7191</v>
      </c>
      <c r="J20" s="124">
        <v>1</v>
      </c>
    </row>
    <row r="21" spans="2:10" x14ac:dyDescent="0.25">
      <c r="B21" s="64">
        <v>15</v>
      </c>
      <c r="C21" s="65" t="s">
        <v>7212</v>
      </c>
      <c r="D21" s="66" t="s">
        <v>7213</v>
      </c>
      <c r="E21" s="67" t="s">
        <v>7213</v>
      </c>
      <c r="F21" s="64" t="s">
        <v>3859</v>
      </c>
      <c r="G21" s="66" t="s">
        <v>3902</v>
      </c>
      <c r="H21" s="64" t="s">
        <v>7190</v>
      </c>
      <c r="I21" s="67" t="s">
        <v>7191</v>
      </c>
      <c r="J21" s="124">
        <v>1</v>
      </c>
    </row>
    <row r="22" spans="2:10" x14ac:dyDescent="0.25">
      <c r="B22" s="64">
        <v>16</v>
      </c>
      <c r="C22" s="65" t="s">
        <v>7214</v>
      </c>
      <c r="D22" s="66" t="s">
        <v>7215</v>
      </c>
      <c r="E22" s="67" t="s">
        <v>7215</v>
      </c>
      <c r="F22" s="64" t="s">
        <v>3859</v>
      </c>
      <c r="G22" s="66" t="s">
        <v>3902</v>
      </c>
      <c r="H22" s="64" t="s">
        <v>7190</v>
      </c>
      <c r="I22" s="67" t="s">
        <v>7191</v>
      </c>
      <c r="J22" s="124">
        <v>1</v>
      </c>
    </row>
    <row r="23" spans="2:10" x14ac:dyDescent="0.25">
      <c r="B23" s="64">
        <v>17</v>
      </c>
      <c r="C23" s="65" t="s">
        <v>7216</v>
      </c>
      <c r="D23" s="66" t="s">
        <v>7217</v>
      </c>
      <c r="E23" s="67" t="s">
        <v>7217</v>
      </c>
      <c r="F23" s="64" t="s">
        <v>3859</v>
      </c>
      <c r="G23" s="66" t="s">
        <v>3902</v>
      </c>
      <c r="H23" s="64" t="s">
        <v>7190</v>
      </c>
      <c r="I23" s="67" t="s">
        <v>7191</v>
      </c>
      <c r="J23" s="124">
        <v>1</v>
      </c>
    </row>
    <row r="24" spans="2:10" x14ac:dyDescent="0.25">
      <c r="B24" s="64">
        <v>18</v>
      </c>
      <c r="C24" s="65" t="s">
        <v>7224</v>
      </c>
      <c r="D24" s="66" t="s">
        <v>7225</v>
      </c>
      <c r="E24" s="67" t="s">
        <v>7225</v>
      </c>
      <c r="F24" s="64" t="s">
        <v>3859</v>
      </c>
      <c r="G24" s="66" t="s">
        <v>3902</v>
      </c>
      <c r="H24" s="64" t="s">
        <v>7190</v>
      </c>
      <c r="I24" s="67" t="s">
        <v>7191</v>
      </c>
      <c r="J24" s="124">
        <v>1</v>
      </c>
    </row>
    <row r="25" spans="2:10" x14ac:dyDescent="0.25">
      <c r="B25" s="64">
        <v>19</v>
      </c>
      <c r="C25" s="65" t="s">
        <v>7218</v>
      </c>
      <c r="D25" s="66" t="s">
        <v>7219</v>
      </c>
      <c r="E25" s="67" t="s">
        <v>7219</v>
      </c>
      <c r="F25" s="64" t="s">
        <v>3859</v>
      </c>
      <c r="G25" s="66" t="s">
        <v>3902</v>
      </c>
      <c r="H25" s="64" t="s">
        <v>7190</v>
      </c>
      <c r="I25" s="67" t="s">
        <v>7191</v>
      </c>
      <c r="J25" s="124">
        <v>1.6666666666666667</v>
      </c>
    </row>
    <row r="26" spans="2:10" x14ac:dyDescent="0.25">
      <c r="B26" s="64">
        <v>20</v>
      </c>
      <c r="C26" s="65" t="s">
        <v>7220</v>
      </c>
      <c r="D26" s="66" t="s">
        <v>7221</v>
      </c>
      <c r="E26" s="67" t="s">
        <v>7221</v>
      </c>
      <c r="F26" s="64" t="s">
        <v>3859</v>
      </c>
      <c r="G26" s="66" t="s">
        <v>3902</v>
      </c>
      <c r="H26" s="64" t="s">
        <v>7190</v>
      </c>
      <c r="I26" s="67" t="s">
        <v>7191</v>
      </c>
      <c r="J26" s="124">
        <v>1</v>
      </c>
    </row>
    <row r="27" spans="2:10" x14ac:dyDescent="0.25">
      <c r="B27" s="64">
        <v>21</v>
      </c>
      <c r="C27" s="65" t="s">
        <v>7222</v>
      </c>
      <c r="D27" s="66" t="s">
        <v>7223</v>
      </c>
      <c r="E27" s="67" t="s">
        <v>7223</v>
      </c>
      <c r="F27" s="64" t="s">
        <v>3859</v>
      </c>
      <c r="G27" s="66" t="s">
        <v>3902</v>
      </c>
      <c r="H27" s="64" t="s">
        <v>7190</v>
      </c>
      <c r="I27" s="67" t="s">
        <v>7191</v>
      </c>
      <c r="J27" s="124">
        <v>1</v>
      </c>
    </row>
    <row r="28" spans="2:10" x14ac:dyDescent="0.25">
      <c r="B28" s="64">
        <v>22</v>
      </c>
      <c r="C28" s="65" t="s">
        <v>7226</v>
      </c>
      <c r="D28" s="66" t="s">
        <v>7227</v>
      </c>
      <c r="E28" s="67" t="s">
        <v>7227</v>
      </c>
      <c r="F28" s="64" t="s">
        <v>3859</v>
      </c>
      <c r="G28" s="66" t="s">
        <v>3902</v>
      </c>
      <c r="H28" s="64" t="s">
        <v>7190</v>
      </c>
      <c r="I28" s="67" t="s">
        <v>7191</v>
      </c>
      <c r="J28" s="124">
        <v>1</v>
      </c>
    </row>
    <row r="29" spans="2:10" x14ac:dyDescent="0.25">
      <c r="B29" s="64">
        <v>23</v>
      </c>
      <c r="C29" s="65" t="s">
        <v>7229</v>
      </c>
      <c r="D29" s="66" t="s">
        <v>7230</v>
      </c>
      <c r="E29" s="66" t="s">
        <v>7230</v>
      </c>
      <c r="F29" s="64" t="s">
        <v>3859</v>
      </c>
      <c r="G29" s="66" t="s">
        <v>3902</v>
      </c>
      <c r="H29" s="64" t="s">
        <v>7190</v>
      </c>
      <c r="I29" s="67" t="s">
        <v>7191</v>
      </c>
      <c r="J29" s="124">
        <v>2</v>
      </c>
    </row>
    <row r="30" spans="2:10" x14ac:dyDescent="0.25">
      <c r="B30" s="64">
        <v>24</v>
      </c>
      <c r="C30" s="65" t="s">
        <v>7231</v>
      </c>
      <c r="D30" s="66" t="s">
        <v>7232</v>
      </c>
      <c r="E30" s="66" t="s">
        <v>7232</v>
      </c>
      <c r="F30" s="64" t="s">
        <v>3859</v>
      </c>
      <c r="G30" s="66" t="s">
        <v>3902</v>
      </c>
      <c r="H30" s="64" t="s">
        <v>7190</v>
      </c>
      <c r="I30" s="67" t="s">
        <v>7191</v>
      </c>
      <c r="J30" s="124">
        <v>3</v>
      </c>
    </row>
    <row r="31" spans="2:10" x14ac:dyDescent="0.25">
      <c r="B31" s="64">
        <v>25</v>
      </c>
      <c r="C31" s="65" t="s">
        <v>7160</v>
      </c>
      <c r="D31" s="66" t="s">
        <v>7161</v>
      </c>
      <c r="E31" s="67" t="s">
        <v>7161</v>
      </c>
      <c r="F31" s="64" t="s">
        <v>3859</v>
      </c>
      <c r="G31" s="66" t="s">
        <v>3902</v>
      </c>
      <c r="H31" s="64" t="s">
        <v>7154</v>
      </c>
      <c r="I31" s="67" t="s">
        <v>7155</v>
      </c>
      <c r="J31" s="124">
        <v>4.333333333333333</v>
      </c>
    </row>
    <row r="32" spans="2:10" x14ac:dyDescent="0.25">
      <c r="B32" s="64">
        <v>26</v>
      </c>
      <c r="C32" s="65" t="s">
        <v>7152</v>
      </c>
      <c r="D32" s="66" t="s">
        <v>7153</v>
      </c>
      <c r="E32" s="67" t="s">
        <v>7153</v>
      </c>
      <c r="F32" s="64" t="s">
        <v>3859</v>
      </c>
      <c r="G32" s="66" t="s">
        <v>3902</v>
      </c>
      <c r="H32" s="64" t="s">
        <v>7154</v>
      </c>
      <c r="I32" s="67" t="s">
        <v>7155</v>
      </c>
      <c r="J32" s="124">
        <v>3</v>
      </c>
    </row>
    <row r="33" spans="2:10" x14ac:dyDescent="0.25">
      <c r="B33" s="64">
        <v>27</v>
      </c>
      <c r="C33" s="65" t="s">
        <v>7156</v>
      </c>
      <c r="D33" s="66" t="s">
        <v>7157</v>
      </c>
      <c r="E33" s="67" t="s">
        <v>7157</v>
      </c>
      <c r="F33" s="64" t="s">
        <v>3859</v>
      </c>
      <c r="G33" s="66" t="s">
        <v>3902</v>
      </c>
      <c r="H33" s="64" t="s">
        <v>7154</v>
      </c>
      <c r="I33" s="67" t="s">
        <v>7155</v>
      </c>
      <c r="J33" s="124">
        <v>1.6666666666666667</v>
      </c>
    </row>
    <row r="34" spans="2:10" x14ac:dyDescent="0.25">
      <c r="B34" s="64">
        <v>28</v>
      </c>
      <c r="C34" s="65" t="s">
        <v>7158</v>
      </c>
      <c r="D34" s="66" t="s">
        <v>7159</v>
      </c>
      <c r="E34" s="67" t="s">
        <v>7159</v>
      </c>
      <c r="F34" s="64" t="s">
        <v>3859</v>
      </c>
      <c r="G34" s="66" t="s">
        <v>3902</v>
      </c>
      <c r="H34" s="64" t="s">
        <v>7154</v>
      </c>
      <c r="I34" s="67" t="s">
        <v>7155</v>
      </c>
      <c r="J34" s="124">
        <v>1</v>
      </c>
    </row>
    <row r="35" spans="2:10" x14ac:dyDescent="0.25">
      <c r="B35" s="64">
        <v>29</v>
      </c>
      <c r="C35" s="65" t="s">
        <v>7162</v>
      </c>
      <c r="D35" s="66" t="s">
        <v>7163</v>
      </c>
      <c r="E35" s="67" t="s">
        <v>7163</v>
      </c>
      <c r="F35" s="64" t="s">
        <v>3859</v>
      </c>
      <c r="G35" s="66" t="s">
        <v>3902</v>
      </c>
      <c r="H35" s="64" t="s">
        <v>7154</v>
      </c>
      <c r="I35" s="67" t="s">
        <v>7155</v>
      </c>
      <c r="J35" s="124">
        <v>1.3333333333333333</v>
      </c>
    </row>
    <row r="36" spans="2:10" x14ac:dyDescent="0.25">
      <c r="B36" s="64">
        <v>30</v>
      </c>
      <c r="C36" s="65" t="s">
        <v>7167</v>
      </c>
      <c r="D36" s="66" t="s">
        <v>7168</v>
      </c>
      <c r="E36" s="67" t="s">
        <v>7168</v>
      </c>
      <c r="F36" s="64" t="s">
        <v>3859</v>
      </c>
      <c r="G36" s="66" t="s">
        <v>3902</v>
      </c>
      <c r="H36" s="64" t="s">
        <v>7154</v>
      </c>
      <c r="I36" s="67" t="s">
        <v>7155</v>
      </c>
      <c r="J36" s="124">
        <v>1</v>
      </c>
    </row>
    <row r="37" spans="2:10" x14ac:dyDescent="0.25">
      <c r="B37" s="64">
        <v>31</v>
      </c>
      <c r="C37" s="65" t="s">
        <v>7183</v>
      </c>
      <c r="D37" s="66" t="s">
        <v>7184</v>
      </c>
      <c r="E37" s="67" t="s">
        <v>7184</v>
      </c>
      <c r="F37" s="64" t="s">
        <v>3859</v>
      </c>
      <c r="G37" s="66" t="s">
        <v>3902</v>
      </c>
      <c r="H37" s="64" t="s">
        <v>7154</v>
      </c>
      <c r="I37" s="67" t="s">
        <v>7155</v>
      </c>
      <c r="J37" s="124">
        <v>1</v>
      </c>
    </row>
    <row r="38" spans="2:10" x14ac:dyDescent="0.25">
      <c r="B38" s="64">
        <v>32</v>
      </c>
      <c r="C38" s="65" t="s">
        <v>7171</v>
      </c>
      <c r="D38" s="66" t="s">
        <v>7172</v>
      </c>
      <c r="E38" s="67" t="s">
        <v>7172</v>
      </c>
      <c r="F38" s="64" t="s">
        <v>3859</v>
      </c>
      <c r="G38" s="66" t="s">
        <v>3902</v>
      </c>
      <c r="H38" s="64" t="s">
        <v>7154</v>
      </c>
      <c r="I38" s="67" t="s">
        <v>7155</v>
      </c>
      <c r="J38" s="124">
        <v>2.3333333333333335</v>
      </c>
    </row>
    <row r="39" spans="2:10" x14ac:dyDescent="0.25">
      <c r="B39" s="64">
        <v>33</v>
      </c>
      <c r="C39" s="65" t="s">
        <v>7187</v>
      </c>
      <c r="D39" s="66" t="s">
        <v>7188</v>
      </c>
      <c r="E39" s="67" t="s">
        <v>7188</v>
      </c>
      <c r="F39" s="64" t="s">
        <v>3859</v>
      </c>
      <c r="G39" s="66" t="s">
        <v>3902</v>
      </c>
      <c r="H39" s="64" t="s">
        <v>7154</v>
      </c>
      <c r="I39" s="67" t="s">
        <v>7155</v>
      </c>
      <c r="J39" s="124">
        <v>2.5</v>
      </c>
    </row>
    <row r="40" spans="2:10" x14ac:dyDescent="0.25">
      <c r="B40" s="64">
        <v>34</v>
      </c>
      <c r="C40" s="65" t="s">
        <v>7164</v>
      </c>
      <c r="D40" s="66" t="s">
        <v>7165</v>
      </c>
      <c r="E40" s="67" t="s">
        <v>7166</v>
      </c>
      <c r="F40" s="64" t="s">
        <v>3859</v>
      </c>
      <c r="G40" s="66" t="s">
        <v>3902</v>
      </c>
      <c r="H40" s="64" t="s">
        <v>7154</v>
      </c>
      <c r="I40" s="67" t="s">
        <v>7155</v>
      </c>
      <c r="J40" s="124">
        <v>2</v>
      </c>
    </row>
    <row r="41" spans="2:10" x14ac:dyDescent="0.25">
      <c r="B41" s="64">
        <v>35</v>
      </c>
      <c r="C41" s="65" t="s">
        <v>7169</v>
      </c>
      <c r="D41" s="66" t="s">
        <v>7170</v>
      </c>
      <c r="E41" s="67" t="s">
        <v>7170</v>
      </c>
      <c r="F41" s="64" t="s">
        <v>3859</v>
      </c>
      <c r="G41" s="66" t="s">
        <v>3902</v>
      </c>
      <c r="H41" s="64" t="s">
        <v>7154</v>
      </c>
      <c r="I41" s="67" t="s">
        <v>7155</v>
      </c>
      <c r="J41" s="124">
        <v>1.5</v>
      </c>
    </row>
    <row r="42" spans="2:10" x14ac:dyDescent="0.25">
      <c r="B42" s="64">
        <v>36</v>
      </c>
      <c r="C42" s="65" t="s">
        <v>7173</v>
      </c>
      <c r="D42" s="66" t="s">
        <v>7174</v>
      </c>
      <c r="E42" s="67" t="s">
        <v>7174</v>
      </c>
      <c r="F42" s="64" t="s">
        <v>3859</v>
      </c>
      <c r="G42" s="66" t="s">
        <v>3902</v>
      </c>
      <c r="H42" s="64" t="s">
        <v>7154</v>
      </c>
      <c r="I42" s="67" t="s">
        <v>7155</v>
      </c>
      <c r="J42" s="124">
        <v>6.5</v>
      </c>
    </row>
    <row r="43" spans="2:10" x14ac:dyDescent="0.25">
      <c r="B43" s="64">
        <v>37</v>
      </c>
      <c r="C43" s="65" t="s">
        <v>7185</v>
      </c>
      <c r="D43" s="66" t="s">
        <v>7186</v>
      </c>
      <c r="E43" s="67" t="s">
        <v>7186</v>
      </c>
      <c r="F43" s="64" t="s">
        <v>3859</v>
      </c>
      <c r="G43" s="66" t="s">
        <v>3902</v>
      </c>
      <c r="H43" s="64" t="s">
        <v>7154</v>
      </c>
      <c r="I43" s="67" t="s">
        <v>7155</v>
      </c>
      <c r="J43" s="124">
        <v>3</v>
      </c>
    </row>
    <row r="44" spans="2:10" x14ac:dyDescent="0.25">
      <c r="B44" s="64">
        <v>38</v>
      </c>
      <c r="C44" s="65" t="s">
        <v>7175</v>
      </c>
      <c r="D44" s="66" t="s">
        <v>7176</v>
      </c>
      <c r="E44" s="67" t="s">
        <v>7176</v>
      </c>
      <c r="F44" s="64" t="s">
        <v>3859</v>
      </c>
      <c r="G44" s="66" t="s">
        <v>3902</v>
      </c>
      <c r="H44" s="64" t="s">
        <v>7154</v>
      </c>
      <c r="I44" s="67" t="s">
        <v>7155</v>
      </c>
      <c r="J44" s="124">
        <v>1</v>
      </c>
    </row>
    <row r="45" spans="2:10" x14ac:dyDescent="0.25">
      <c r="B45" s="64">
        <v>39</v>
      </c>
      <c r="C45" s="65" t="s">
        <v>7177</v>
      </c>
      <c r="D45" s="66" t="s">
        <v>7178</v>
      </c>
      <c r="E45" s="67" t="s">
        <v>7178</v>
      </c>
      <c r="F45" s="64" t="s">
        <v>3859</v>
      </c>
      <c r="G45" s="66" t="s">
        <v>3902</v>
      </c>
      <c r="H45" s="64" t="s">
        <v>7154</v>
      </c>
      <c r="I45" s="67" t="s">
        <v>7155</v>
      </c>
      <c r="J45" s="124">
        <v>5</v>
      </c>
    </row>
    <row r="46" spans="2:10" x14ac:dyDescent="0.25">
      <c r="B46" s="64">
        <v>40</v>
      </c>
      <c r="C46" s="65" t="s">
        <v>7179</v>
      </c>
      <c r="D46" s="66" t="s">
        <v>7180</v>
      </c>
      <c r="E46" s="67" t="s">
        <v>7180</v>
      </c>
      <c r="F46" s="64" t="s">
        <v>3859</v>
      </c>
      <c r="G46" s="66" t="s">
        <v>3902</v>
      </c>
      <c r="H46" s="64" t="s">
        <v>7154</v>
      </c>
      <c r="I46" s="67" t="s">
        <v>7155</v>
      </c>
      <c r="J46" s="124">
        <v>2</v>
      </c>
    </row>
    <row r="47" spans="2:10" x14ac:dyDescent="0.25">
      <c r="B47" s="64">
        <v>41</v>
      </c>
      <c r="C47" s="65" t="s">
        <v>7181</v>
      </c>
      <c r="D47" s="66" t="s">
        <v>7182</v>
      </c>
      <c r="E47" s="67" t="s">
        <v>7182</v>
      </c>
      <c r="F47" s="64" t="s">
        <v>3859</v>
      </c>
      <c r="G47" s="66" t="s">
        <v>3902</v>
      </c>
      <c r="H47" s="64" t="s">
        <v>7154</v>
      </c>
      <c r="I47" s="67" t="s">
        <v>7155</v>
      </c>
      <c r="J47" s="124">
        <v>2</v>
      </c>
    </row>
    <row r="48" spans="2:10" x14ac:dyDescent="0.25">
      <c r="B48" s="64">
        <v>42</v>
      </c>
      <c r="C48" s="65" t="s">
        <v>7138</v>
      </c>
      <c r="D48" s="66" t="s">
        <v>7139</v>
      </c>
      <c r="E48" s="67" t="s">
        <v>7139</v>
      </c>
      <c r="F48" s="64" t="s">
        <v>3859</v>
      </c>
      <c r="G48" s="66" t="s">
        <v>3902</v>
      </c>
      <c r="H48" s="64" t="s">
        <v>7140</v>
      </c>
      <c r="I48" s="67" t="s">
        <v>7141</v>
      </c>
      <c r="J48" s="124">
        <v>2</v>
      </c>
    </row>
    <row r="49" spans="2:10" x14ac:dyDescent="0.25">
      <c r="B49" s="64">
        <v>43</v>
      </c>
      <c r="C49" s="65" t="s">
        <v>7144</v>
      </c>
      <c r="D49" s="66" t="s">
        <v>7145</v>
      </c>
      <c r="E49" s="67" t="s">
        <v>7145</v>
      </c>
      <c r="F49" s="64" t="s">
        <v>3859</v>
      </c>
      <c r="G49" s="66" t="s">
        <v>3902</v>
      </c>
      <c r="H49" s="64" t="s">
        <v>7140</v>
      </c>
      <c r="I49" s="67" t="s">
        <v>7141</v>
      </c>
      <c r="J49" s="124">
        <v>2.4</v>
      </c>
    </row>
    <row r="50" spans="2:10" x14ac:dyDescent="0.25">
      <c r="B50" s="64">
        <v>44</v>
      </c>
      <c r="C50" s="65" t="s">
        <v>7146</v>
      </c>
      <c r="D50" s="66" t="s">
        <v>7147</v>
      </c>
      <c r="E50" s="67" t="s">
        <v>7147</v>
      </c>
      <c r="F50" s="64" t="s">
        <v>3859</v>
      </c>
      <c r="G50" s="66" t="s">
        <v>3902</v>
      </c>
      <c r="H50" s="64" t="s">
        <v>7140</v>
      </c>
      <c r="I50" s="67" t="s">
        <v>7141</v>
      </c>
      <c r="J50" s="124">
        <v>3</v>
      </c>
    </row>
    <row r="51" spans="2:10" x14ac:dyDescent="0.25">
      <c r="B51" s="64">
        <v>45</v>
      </c>
      <c r="C51" s="65" t="s">
        <v>7142</v>
      </c>
      <c r="D51" s="66" t="s">
        <v>7143</v>
      </c>
      <c r="E51" s="67" t="s">
        <v>7143</v>
      </c>
      <c r="F51" s="64" t="s">
        <v>3859</v>
      </c>
      <c r="G51" s="66" t="s">
        <v>3902</v>
      </c>
      <c r="H51" s="64" t="s">
        <v>7140</v>
      </c>
      <c r="I51" s="67" t="s">
        <v>7141</v>
      </c>
      <c r="J51" s="124">
        <v>1</v>
      </c>
    </row>
    <row r="52" spans="2:10" x14ac:dyDescent="0.25">
      <c r="B52" s="64">
        <v>46</v>
      </c>
      <c r="C52" s="65" t="s">
        <v>7150</v>
      </c>
      <c r="D52" s="66" t="s">
        <v>7151</v>
      </c>
      <c r="E52" s="67" t="s">
        <v>7151</v>
      </c>
      <c r="F52" s="64" t="s">
        <v>3859</v>
      </c>
      <c r="G52" s="66" t="s">
        <v>3902</v>
      </c>
      <c r="H52" s="64" t="s">
        <v>7140</v>
      </c>
      <c r="I52" s="67" t="s">
        <v>7141</v>
      </c>
      <c r="J52" s="124">
        <v>2.3333333333333335</v>
      </c>
    </row>
    <row r="53" spans="2:10" x14ac:dyDescent="0.25">
      <c r="B53" s="64">
        <v>47</v>
      </c>
      <c r="C53" s="65" t="s">
        <v>7148</v>
      </c>
      <c r="D53" s="66" t="s">
        <v>7149</v>
      </c>
      <c r="E53" s="67" t="s">
        <v>7149</v>
      </c>
      <c r="F53" s="64" t="s">
        <v>3859</v>
      </c>
      <c r="G53" s="66" t="s">
        <v>3902</v>
      </c>
      <c r="H53" s="64" t="s">
        <v>7140</v>
      </c>
      <c r="I53" s="67" t="s">
        <v>7141</v>
      </c>
      <c r="J53" s="124">
        <v>1</v>
      </c>
    </row>
    <row r="54" spans="2:10" x14ac:dyDescent="0.25">
      <c r="B54" s="64">
        <v>48</v>
      </c>
      <c r="C54" s="65" t="s">
        <v>7071</v>
      </c>
      <c r="D54" s="66" t="s">
        <v>6731</v>
      </c>
      <c r="E54" s="67" t="s">
        <v>6731</v>
      </c>
      <c r="F54" s="64" t="s">
        <v>3859</v>
      </c>
      <c r="G54" s="66" t="s">
        <v>3902</v>
      </c>
      <c r="H54" s="64" t="s">
        <v>7055</v>
      </c>
      <c r="I54" s="67" t="s">
        <v>7056</v>
      </c>
      <c r="J54" s="124">
        <v>3.3333333333333335</v>
      </c>
    </row>
    <row r="55" spans="2:10" x14ac:dyDescent="0.25">
      <c r="B55" s="64">
        <v>49</v>
      </c>
      <c r="C55" s="65" t="s">
        <v>7073</v>
      </c>
      <c r="D55" s="66" t="s">
        <v>6748</v>
      </c>
      <c r="E55" s="67" t="s">
        <v>6748</v>
      </c>
      <c r="F55" s="64" t="s">
        <v>3859</v>
      </c>
      <c r="G55" s="66" t="s">
        <v>3902</v>
      </c>
      <c r="H55" s="64" t="s">
        <v>7055</v>
      </c>
      <c r="I55" s="67" t="s">
        <v>7056</v>
      </c>
      <c r="J55" s="124">
        <v>1.6666666666666667</v>
      </c>
    </row>
    <row r="56" spans="2:10" x14ac:dyDescent="0.25">
      <c r="B56" s="64">
        <v>50</v>
      </c>
      <c r="C56" s="65" t="s">
        <v>7074</v>
      </c>
      <c r="D56" s="66" t="s">
        <v>6739</v>
      </c>
      <c r="E56" s="67" t="s">
        <v>6739</v>
      </c>
      <c r="F56" s="64" t="s">
        <v>3859</v>
      </c>
      <c r="G56" s="66" t="s">
        <v>3902</v>
      </c>
      <c r="H56" s="64" t="s">
        <v>7055</v>
      </c>
      <c r="I56" s="67" t="s">
        <v>7056</v>
      </c>
      <c r="J56" s="124">
        <v>7</v>
      </c>
    </row>
    <row r="57" spans="2:10" x14ac:dyDescent="0.25">
      <c r="B57" s="64">
        <v>51</v>
      </c>
      <c r="C57" s="65" t="s">
        <v>7075</v>
      </c>
      <c r="D57" s="66" t="s">
        <v>6747</v>
      </c>
      <c r="E57" s="67" t="s">
        <v>6747</v>
      </c>
      <c r="F57" s="64" t="s">
        <v>3859</v>
      </c>
      <c r="G57" s="66" t="s">
        <v>3902</v>
      </c>
      <c r="H57" s="64" t="s">
        <v>7055</v>
      </c>
      <c r="I57" s="67" t="s">
        <v>7056</v>
      </c>
      <c r="J57" s="124">
        <v>7.5</v>
      </c>
    </row>
    <row r="58" spans="2:10" x14ac:dyDescent="0.25">
      <c r="B58" s="64">
        <v>52</v>
      </c>
      <c r="C58" s="65" t="s">
        <v>7076</v>
      </c>
      <c r="D58" s="66" t="s">
        <v>6729</v>
      </c>
      <c r="E58" s="67" t="s">
        <v>6729</v>
      </c>
      <c r="F58" s="64" t="s">
        <v>3859</v>
      </c>
      <c r="G58" s="66" t="s">
        <v>3902</v>
      </c>
      <c r="H58" s="64" t="s">
        <v>7055</v>
      </c>
      <c r="I58" s="67" t="s">
        <v>7056</v>
      </c>
      <c r="J58" s="124">
        <v>3.8</v>
      </c>
    </row>
    <row r="59" spans="2:10" x14ac:dyDescent="0.25">
      <c r="B59" s="64">
        <v>53</v>
      </c>
      <c r="C59" s="65" t="s">
        <v>7077</v>
      </c>
      <c r="D59" s="66" t="s">
        <v>6716</v>
      </c>
      <c r="E59" s="67" t="s">
        <v>6716</v>
      </c>
      <c r="F59" s="64" t="s">
        <v>3859</v>
      </c>
      <c r="G59" s="66" t="s">
        <v>3902</v>
      </c>
      <c r="H59" s="64" t="s">
        <v>7055</v>
      </c>
      <c r="I59" s="67" t="s">
        <v>7056</v>
      </c>
      <c r="J59" s="124">
        <v>2.5</v>
      </c>
    </row>
    <row r="60" spans="2:10" x14ac:dyDescent="0.25">
      <c r="B60" s="64">
        <v>54</v>
      </c>
      <c r="C60" s="65" t="s">
        <v>7054</v>
      </c>
      <c r="D60" s="66" t="s">
        <v>6741</v>
      </c>
      <c r="E60" s="67" t="s">
        <v>6741</v>
      </c>
      <c r="F60" s="64" t="s">
        <v>3859</v>
      </c>
      <c r="G60" s="66" t="s">
        <v>3902</v>
      </c>
      <c r="H60" s="64" t="s">
        <v>7055</v>
      </c>
      <c r="I60" s="67" t="s">
        <v>7056</v>
      </c>
      <c r="J60" s="124">
        <v>5</v>
      </c>
    </row>
    <row r="61" spans="2:10" x14ac:dyDescent="0.25">
      <c r="B61" s="64">
        <v>55</v>
      </c>
      <c r="C61" s="65" t="s">
        <v>7057</v>
      </c>
      <c r="D61" s="66" t="s">
        <v>6743</v>
      </c>
      <c r="E61" s="67" t="s">
        <v>6743</v>
      </c>
      <c r="F61" s="64" t="s">
        <v>3859</v>
      </c>
      <c r="G61" s="66" t="s">
        <v>3902</v>
      </c>
      <c r="H61" s="64" t="s">
        <v>7055</v>
      </c>
      <c r="I61" s="67" t="s">
        <v>7056</v>
      </c>
      <c r="J61" s="124">
        <v>7.2</v>
      </c>
    </row>
    <row r="62" spans="2:10" x14ac:dyDescent="0.25">
      <c r="B62" s="64">
        <v>56</v>
      </c>
      <c r="C62" s="65" t="s">
        <v>7058</v>
      </c>
      <c r="D62" s="66" t="s">
        <v>7059</v>
      </c>
      <c r="E62" s="67" t="s">
        <v>7060</v>
      </c>
      <c r="F62" s="64" t="s">
        <v>3859</v>
      </c>
      <c r="G62" s="66" t="s">
        <v>3902</v>
      </c>
      <c r="H62" s="64" t="s">
        <v>7055</v>
      </c>
      <c r="I62" s="67" t="s">
        <v>7056</v>
      </c>
      <c r="J62" s="124">
        <v>3.3333333333333335</v>
      </c>
    </row>
    <row r="63" spans="2:10" x14ac:dyDescent="0.25">
      <c r="B63" s="64">
        <v>57</v>
      </c>
      <c r="C63" s="65" t="s">
        <v>7061</v>
      </c>
      <c r="D63" s="66" t="s">
        <v>6720</v>
      </c>
      <c r="E63" s="67" t="s">
        <v>6720</v>
      </c>
      <c r="F63" s="64" t="s">
        <v>3859</v>
      </c>
      <c r="G63" s="66" t="s">
        <v>3902</v>
      </c>
      <c r="H63" s="64" t="s">
        <v>7055</v>
      </c>
      <c r="I63" s="67" t="s">
        <v>7056</v>
      </c>
      <c r="J63" s="124">
        <v>3.3333333333333335</v>
      </c>
    </row>
    <row r="64" spans="2:10" x14ac:dyDescent="0.25">
      <c r="B64" s="64">
        <v>58</v>
      </c>
      <c r="C64" s="65" t="s">
        <v>7062</v>
      </c>
      <c r="D64" s="66" t="s">
        <v>4820</v>
      </c>
      <c r="E64" s="67" t="s">
        <v>4820</v>
      </c>
      <c r="F64" s="64" t="s">
        <v>3859</v>
      </c>
      <c r="G64" s="66" t="s">
        <v>3902</v>
      </c>
      <c r="H64" s="64" t="s">
        <v>7055</v>
      </c>
      <c r="I64" s="67" t="s">
        <v>7056</v>
      </c>
      <c r="J64" s="124">
        <v>4</v>
      </c>
    </row>
    <row r="65" spans="2:10" x14ac:dyDescent="0.25">
      <c r="B65" s="64">
        <v>59</v>
      </c>
      <c r="C65" s="65" t="s">
        <v>7063</v>
      </c>
      <c r="D65" s="66" t="s">
        <v>6733</v>
      </c>
      <c r="E65" s="67" t="s">
        <v>6733</v>
      </c>
      <c r="F65" s="64" t="s">
        <v>3859</v>
      </c>
      <c r="G65" s="66" t="s">
        <v>3902</v>
      </c>
      <c r="H65" s="64" t="s">
        <v>7055</v>
      </c>
      <c r="I65" s="67" t="s">
        <v>7056</v>
      </c>
      <c r="J65" s="124">
        <v>3.5</v>
      </c>
    </row>
    <row r="66" spans="2:10" x14ac:dyDescent="0.25">
      <c r="B66" s="64">
        <v>60</v>
      </c>
      <c r="C66" s="65" t="s">
        <v>7064</v>
      </c>
      <c r="D66" s="66" t="s">
        <v>6757</v>
      </c>
      <c r="E66" s="67" t="s">
        <v>6757</v>
      </c>
      <c r="F66" s="64" t="s">
        <v>3859</v>
      </c>
      <c r="G66" s="66" t="s">
        <v>3902</v>
      </c>
      <c r="H66" s="64" t="s">
        <v>7055</v>
      </c>
      <c r="I66" s="67" t="s">
        <v>7056</v>
      </c>
      <c r="J66" s="124">
        <v>1</v>
      </c>
    </row>
    <row r="67" spans="2:10" x14ac:dyDescent="0.25">
      <c r="B67" s="64">
        <v>61</v>
      </c>
      <c r="C67" s="65" t="s">
        <v>7065</v>
      </c>
      <c r="D67" s="66" t="s">
        <v>6752</v>
      </c>
      <c r="E67" s="67" t="s">
        <v>6752</v>
      </c>
      <c r="F67" s="64" t="s">
        <v>3859</v>
      </c>
      <c r="G67" s="66" t="s">
        <v>3902</v>
      </c>
      <c r="H67" s="64" t="s">
        <v>7055</v>
      </c>
      <c r="I67" s="67" t="s">
        <v>7056</v>
      </c>
      <c r="J67" s="124">
        <v>2.5</v>
      </c>
    </row>
    <row r="68" spans="2:10" x14ac:dyDescent="0.25">
      <c r="B68" s="64">
        <v>62</v>
      </c>
      <c r="C68" s="65" t="s">
        <v>7067</v>
      </c>
      <c r="D68" s="66" t="s">
        <v>7068</v>
      </c>
      <c r="E68" s="67" t="s">
        <v>7068</v>
      </c>
      <c r="F68" s="64" t="s">
        <v>3859</v>
      </c>
      <c r="G68" s="66" t="s">
        <v>3902</v>
      </c>
      <c r="H68" s="64" t="s">
        <v>7055</v>
      </c>
      <c r="I68" s="67" t="s">
        <v>7056</v>
      </c>
      <c r="J68" s="124">
        <v>15</v>
      </c>
    </row>
    <row r="69" spans="2:10" x14ac:dyDescent="0.25">
      <c r="B69" s="64">
        <v>63</v>
      </c>
      <c r="C69" s="65" t="s">
        <v>7069</v>
      </c>
      <c r="D69" s="66" t="s">
        <v>7070</v>
      </c>
      <c r="E69" s="67" t="s">
        <v>7070</v>
      </c>
      <c r="F69" s="64" t="s">
        <v>3859</v>
      </c>
      <c r="G69" s="66" t="s">
        <v>3902</v>
      </c>
      <c r="H69" s="64" t="s">
        <v>7055</v>
      </c>
      <c r="I69" s="67" t="s">
        <v>7056</v>
      </c>
      <c r="J69" s="124">
        <v>2</v>
      </c>
    </row>
    <row r="70" spans="2:10" x14ac:dyDescent="0.25">
      <c r="B70" s="64">
        <v>64</v>
      </c>
      <c r="C70" s="65" t="s">
        <v>7066</v>
      </c>
      <c r="D70" s="66" t="s">
        <v>4821</v>
      </c>
      <c r="E70" s="67" t="s">
        <v>4821</v>
      </c>
      <c r="F70" s="64" t="s">
        <v>3859</v>
      </c>
      <c r="G70" s="66" t="s">
        <v>3902</v>
      </c>
      <c r="H70" s="64" t="s">
        <v>7055</v>
      </c>
      <c r="I70" s="67" t="s">
        <v>7056</v>
      </c>
      <c r="J70" s="124">
        <v>1.75</v>
      </c>
    </row>
    <row r="71" spans="2:10" x14ac:dyDescent="0.25">
      <c r="B71" s="64">
        <v>65</v>
      </c>
      <c r="C71" s="65" t="s">
        <v>7104</v>
      </c>
      <c r="D71" s="66" t="s">
        <v>7105</v>
      </c>
      <c r="E71" s="67" t="s">
        <v>7105</v>
      </c>
      <c r="F71" s="64" t="s">
        <v>3859</v>
      </c>
      <c r="G71" s="66" t="s">
        <v>3902</v>
      </c>
      <c r="H71" s="64" t="s">
        <v>7055</v>
      </c>
      <c r="I71" s="67" t="s">
        <v>7056</v>
      </c>
      <c r="J71" s="124">
        <v>1</v>
      </c>
    </row>
    <row r="72" spans="2:10" x14ac:dyDescent="0.25">
      <c r="B72" s="64">
        <v>66</v>
      </c>
      <c r="C72" s="65" t="s">
        <v>7078</v>
      </c>
      <c r="D72" s="66" t="s">
        <v>7079</v>
      </c>
      <c r="E72" s="67" t="s">
        <v>7079</v>
      </c>
      <c r="F72" s="64" t="s">
        <v>3859</v>
      </c>
      <c r="G72" s="66" t="s">
        <v>3902</v>
      </c>
      <c r="H72" s="64" t="s">
        <v>7055</v>
      </c>
      <c r="I72" s="67" t="s">
        <v>7056</v>
      </c>
      <c r="J72" s="124">
        <v>1</v>
      </c>
    </row>
    <row r="73" spans="2:10" x14ac:dyDescent="0.25">
      <c r="B73" s="64">
        <v>67</v>
      </c>
      <c r="C73" s="65" t="s">
        <v>7132</v>
      </c>
      <c r="D73" s="66" t="s">
        <v>7133</v>
      </c>
      <c r="E73" s="67" t="s">
        <v>7133</v>
      </c>
      <c r="F73" s="64" t="s">
        <v>3859</v>
      </c>
      <c r="G73" s="66" t="s">
        <v>3902</v>
      </c>
      <c r="H73" s="64" t="s">
        <v>7055</v>
      </c>
      <c r="I73" s="67" t="s">
        <v>7056</v>
      </c>
      <c r="J73" s="124">
        <v>7.4</v>
      </c>
    </row>
    <row r="74" spans="2:10" x14ac:dyDescent="0.25">
      <c r="B74" s="64">
        <v>68</v>
      </c>
      <c r="C74" s="65" t="s">
        <v>7088</v>
      </c>
      <c r="D74" s="66" t="s">
        <v>7089</v>
      </c>
      <c r="E74" s="67" t="s">
        <v>7089</v>
      </c>
      <c r="F74" s="64" t="s">
        <v>3859</v>
      </c>
      <c r="G74" s="66" t="s">
        <v>3902</v>
      </c>
      <c r="H74" s="64" t="s">
        <v>7055</v>
      </c>
      <c r="I74" s="67" t="s">
        <v>7056</v>
      </c>
      <c r="J74" s="124">
        <v>6.25</v>
      </c>
    </row>
    <row r="75" spans="2:10" x14ac:dyDescent="0.25">
      <c r="B75" s="64">
        <v>69</v>
      </c>
      <c r="C75" s="65" t="s">
        <v>7090</v>
      </c>
      <c r="D75" s="66" t="s">
        <v>7091</v>
      </c>
      <c r="E75" s="67" t="s">
        <v>7091</v>
      </c>
      <c r="F75" s="64" t="s">
        <v>3859</v>
      </c>
      <c r="G75" s="66" t="s">
        <v>3902</v>
      </c>
      <c r="H75" s="64" t="s">
        <v>7055</v>
      </c>
      <c r="I75" s="67" t="s">
        <v>7056</v>
      </c>
      <c r="J75" s="124">
        <v>9.4</v>
      </c>
    </row>
    <row r="76" spans="2:10" x14ac:dyDescent="0.25">
      <c r="B76" s="64">
        <v>70</v>
      </c>
      <c r="C76" s="65" t="s">
        <v>7092</v>
      </c>
      <c r="D76" s="66" t="s">
        <v>7093</v>
      </c>
      <c r="E76" s="67" t="s">
        <v>7093</v>
      </c>
      <c r="F76" s="64" t="s">
        <v>3859</v>
      </c>
      <c r="G76" s="66" t="s">
        <v>3902</v>
      </c>
      <c r="H76" s="64" t="s">
        <v>7055</v>
      </c>
      <c r="I76" s="67" t="s">
        <v>7056</v>
      </c>
      <c r="J76" s="124">
        <v>10</v>
      </c>
    </row>
    <row r="77" spans="2:10" x14ac:dyDescent="0.25">
      <c r="B77" s="64">
        <v>71</v>
      </c>
      <c r="C77" s="65" t="s">
        <v>7094</v>
      </c>
      <c r="D77" s="66" t="s">
        <v>7095</v>
      </c>
      <c r="E77" s="67" t="s">
        <v>7095</v>
      </c>
      <c r="F77" s="64" t="s">
        <v>3859</v>
      </c>
      <c r="G77" s="66" t="s">
        <v>3902</v>
      </c>
      <c r="H77" s="64" t="s">
        <v>7055</v>
      </c>
      <c r="I77" s="67" t="s">
        <v>7056</v>
      </c>
      <c r="J77" s="124">
        <v>3.8</v>
      </c>
    </row>
    <row r="78" spans="2:10" x14ac:dyDescent="0.25">
      <c r="B78" s="64">
        <v>72</v>
      </c>
      <c r="C78" s="65" t="s">
        <v>7096</v>
      </c>
      <c r="D78" s="66" t="s">
        <v>7097</v>
      </c>
      <c r="E78" s="67" t="s">
        <v>7097</v>
      </c>
      <c r="F78" s="64" t="s">
        <v>3859</v>
      </c>
      <c r="G78" s="66" t="s">
        <v>3902</v>
      </c>
      <c r="H78" s="64" t="s">
        <v>7055</v>
      </c>
      <c r="I78" s="67" t="s">
        <v>7056</v>
      </c>
      <c r="J78" s="124">
        <v>4.5</v>
      </c>
    </row>
    <row r="79" spans="2:10" x14ac:dyDescent="0.25">
      <c r="B79" s="64">
        <v>73</v>
      </c>
      <c r="C79" s="65" t="s">
        <v>7098</v>
      </c>
      <c r="D79" s="66" t="s">
        <v>7099</v>
      </c>
      <c r="E79" s="67" t="s">
        <v>7099</v>
      </c>
      <c r="F79" s="64" t="s">
        <v>3859</v>
      </c>
      <c r="G79" s="66" t="s">
        <v>3902</v>
      </c>
      <c r="H79" s="64" t="s">
        <v>7055</v>
      </c>
      <c r="I79" s="67" t="s">
        <v>7056</v>
      </c>
      <c r="J79" s="124">
        <v>5.6</v>
      </c>
    </row>
    <row r="80" spans="2:10" x14ac:dyDescent="0.25">
      <c r="B80" s="64">
        <v>74</v>
      </c>
      <c r="C80" s="65" t="s">
        <v>7108</v>
      </c>
      <c r="D80" s="66" t="s">
        <v>7109</v>
      </c>
      <c r="E80" s="67" t="s">
        <v>7109</v>
      </c>
      <c r="F80" s="64" t="s">
        <v>3859</v>
      </c>
      <c r="G80" s="66" t="s">
        <v>3902</v>
      </c>
      <c r="H80" s="64" t="s">
        <v>7055</v>
      </c>
      <c r="I80" s="67" t="s">
        <v>7056</v>
      </c>
      <c r="J80" s="124">
        <v>2.6666666666666665</v>
      </c>
    </row>
    <row r="81" spans="2:10" x14ac:dyDescent="0.25">
      <c r="B81" s="64">
        <v>75</v>
      </c>
      <c r="C81" s="65" t="s">
        <v>7110</v>
      </c>
      <c r="D81" s="66" t="s">
        <v>7111</v>
      </c>
      <c r="E81" s="67" t="s">
        <v>7111</v>
      </c>
      <c r="F81" s="64" t="s">
        <v>3859</v>
      </c>
      <c r="G81" s="66" t="s">
        <v>3902</v>
      </c>
      <c r="H81" s="64" t="s">
        <v>7055</v>
      </c>
      <c r="I81" s="67" t="s">
        <v>7056</v>
      </c>
      <c r="J81" s="124">
        <v>4.2</v>
      </c>
    </row>
    <row r="82" spans="2:10" x14ac:dyDescent="0.25">
      <c r="B82" s="64">
        <v>76</v>
      </c>
      <c r="C82" s="65" t="s">
        <v>7112</v>
      </c>
      <c r="D82" s="66" t="s">
        <v>7113</v>
      </c>
      <c r="E82" s="67" t="s">
        <v>7113</v>
      </c>
      <c r="F82" s="64" t="s">
        <v>3859</v>
      </c>
      <c r="G82" s="66" t="s">
        <v>3902</v>
      </c>
      <c r="H82" s="64" t="s">
        <v>7055</v>
      </c>
      <c r="I82" s="67" t="s">
        <v>7056</v>
      </c>
      <c r="J82" s="124">
        <v>3.5</v>
      </c>
    </row>
    <row r="83" spans="2:10" x14ac:dyDescent="0.25">
      <c r="B83" s="64">
        <v>77</v>
      </c>
      <c r="C83" s="65" t="s">
        <v>7114</v>
      </c>
      <c r="D83" s="66" t="s">
        <v>7115</v>
      </c>
      <c r="E83" s="67" t="s">
        <v>7115</v>
      </c>
      <c r="F83" s="64" t="s">
        <v>3859</v>
      </c>
      <c r="G83" s="66" t="s">
        <v>3902</v>
      </c>
      <c r="H83" s="64" t="s">
        <v>7055</v>
      </c>
      <c r="I83" s="67" t="s">
        <v>7056</v>
      </c>
      <c r="J83" s="124">
        <v>13.2</v>
      </c>
    </row>
    <row r="84" spans="2:10" x14ac:dyDescent="0.25">
      <c r="B84" s="64">
        <v>78</v>
      </c>
      <c r="C84" s="65" t="s">
        <v>7116</v>
      </c>
      <c r="D84" s="66" t="s">
        <v>7117</v>
      </c>
      <c r="E84" s="67" t="s">
        <v>7117</v>
      </c>
      <c r="F84" s="64" t="s">
        <v>3859</v>
      </c>
      <c r="G84" s="66" t="s">
        <v>3902</v>
      </c>
      <c r="H84" s="64" t="s">
        <v>7055</v>
      </c>
      <c r="I84" s="67" t="s">
        <v>7056</v>
      </c>
      <c r="J84" s="124">
        <v>6.2</v>
      </c>
    </row>
    <row r="85" spans="2:10" x14ac:dyDescent="0.25">
      <c r="B85" s="64">
        <v>79</v>
      </c>
      <c r="C85" s="65" t="s">
        <v>7106</v>
      </c>
      <c r="D85" s="66" t="s">
        <v>7107</v>
      </c>
      <c r="E85" s="67" t="s">
        <v>7107</v>
      </c>
      <c r="F85" s="64" t="s">
        <v>3859</v>
      </c>
      <c r="G85" s="66" t="s">
        <v>3902</v>
      </c>
      <c r="H85" s="64" t="s">
        <v>7055</v>
      </c>
      <c r="I85" s="67" t="s">
        <v>7056</v>
      </c>
      <c r="J85" s="124">
        <v>5</v>
      </c>
    </row>
    <row r="86" spans="2:10" x14ac:dyDescent="0.25">
      <c r="B86" s="64">
        <v>80</v>
      </c>
      <c r="C86" s="65" t="s">
        <v>7122</v>
      </c>
      <c r="D86" s="66" t="s">
        <v>7123</v>
      </c>
      <c r="E86" s="67" t="s">
        <v>7123</v>
      </c>
      <c r="F86" s="64" t="s">
        <v>3859</v>
      </c>
      <c r="G86" s="66" t="s">
        <v>3902</v>
      </c>
      <c r="H86" s="64" t="s">
        <v>7055</v>
      </c>
      <c r="I86" s="67" t="s">
        <v>7056</v>
      </c>
      <c r="J86" s="124">
        <v>5</v>
      </c>
    </row>
    <row r="87" spans="2:10" x14ac:dyDescent="0.25">
      <c r="B87" s="64">
        <v>81</v>
      </c>
      <c r="C87" s="65" t="s">
        <v>7126</v>
      </c>
      <c r="D87" s="66" t="s">
        <v>7127</v>
      </c>
      <c r="E87" s="67" t="s">
        <v>7127</v>
      </c>
      <c r="F87" s="64" t="s">
        <v>3859</v>
      </c>
      <c r="G87" s="66" t="s">
        <v>3902</v>
      </c>
      <c r="H87" s="64" t="s">
        <v>7055</v>
      </c>
      <c r="I87" s="67" t="s">
        <v>7056</v>
      </c>
      <c r="J87" s="124">
        <v>18.666666666666668</v>
      </c>
    </row>
    <row r="88" spans="2:10" x14ac:dyDescent="0.25">
      <c r="B88" s="64">
        <v>82</v>
      </c>
      <c r="C88" s="65" t="s">
        <v>7128</v>
      </c>
      <c r="D88" s="66" t="s">
        <v>7129</v>
      </c>
      <c r="E88" s="67" t="s">
        <v>7129</v>
      </c>
      <c r="F88" s="64" t="s">
        <v>3859</v>
      </c>
      <c r="G88" s="66" t="s">
        <v>3902</v>
      </c>
      <c r="H88" s="64" t="s">
        <v>7055</v>
      </c>
      <c r="I88" s="67" t="s">
        <v>7056</v>
      </c>
      <c r="J88" s="124">
        <v>17.333333333333332</v>
      </c>
    </row>
    <row r="89" spans="2:10" x14ac:dyDescent="0.25">
      <c r="B89" s="64">
        <v>83</v>
      </c>
      <c r="C89" s="65" t="s">
        <v>7080</v>
      </c>
      <c r="D89" s="66" t="s">
        <v>7081</v>
      </c>
      <c r="E89" s="67" t="s">
        <v>7081</v>
      </c>
      <c r="F89" s="64" t="s">
        <v>3859</v>
      </c>
      <c r="G89" s="66" t="s">
        <v>3902</v>
      </c>
      <c r="H89" s="64" t="s">
        <v>7055</v>
      </c>
      <c r="I89" s="67" t="s">
        <v>7056</v>
      </c>
      <c r="J89" s="124">
        <v>7.333333333333333</v>
      </c>
    </row>
    <row r="90" spans="2:10" x14ac:dyDescent="0.25">
      <c r="B90" s="64">
        <v>84</v>
      </c>
      <c r="C90" s="65" t="s">
        <v>7082</v>
      </c>
      <c r="D90" s="66" t="s">
        <v>7083</v>
      </c>
      <c r="E90" s="67" t="s">
        <v>7083</v>
      </c>
      <c r="F90" s="64" t="s">
        <v>3859</v>
      </c>
      <c r="G90" s="66" t="s">
        <v>3902</v>
      </c>
      <c r="H90" s="64" t="s">
        <v>7055</v>
      </c>
      <c r="I90" s="67" t="s">
        <v>7056</v>
      </c>
      <c r="J90" s="124">
        <v>1.5</v>
      </c>
    </row>
    <row r="91" spans="2:10" x14ac:dyDescent="0.25">
      <c r="B91" s="64">
        <v>85</v>
      </c>
      <c r="C91" s="65" t="s">
        <v>7118</v>
      </c>
      <c r="D91" s="66" t="s">
        <v>7119</v>
      </c>
      <c r="E91" s="67" t="s">
        <v>7119</v>
      </c>
      <c r="F91" s="64" t="s">
        <v>3859</v>
      </c>
      <c r="G91" s="66" t="s">
        <v>3902</v>
      </c>
      <c r="H91" s="64" t="s">
        <v>7055</v>
      </c>
      <c r="I91" s="67" t="s">
        <v>7056</v>
      </c>
      <c r="J91" s="124">
        <v>2.5</v>
      </c>
    </row>
    <row r="92" spans="2:10" x14ac:dyDescent="0.25">
      <c r="B92" s="64">
        <v>86</v>
      </c>
      <c r="C92" s="65" t="s">
        <v>7120</v>
      </c>
      <c r="D92" s="66" t="s">
        <v>7121</v>
      </c>
      <c r="E92" s="67" t="s">
        <v>7121</v>
      </c>
      <c r="F92" s="64" t="s">
        <v>3859</v>
      </c>
      <c r="G92" s="66" t="s">
        <v>3902</v>
      </c>
      <c r="H92" s="64" t="s">
        <v>7055</v>
      </c>
      <c r="I92" s="67" t="s">
        <v>7056</v>
      </c>
      <c r="J92" s="124">
        <v>4</v>
      </c>
    </row>
    <row r="93" spans="2:10" x14ac:dyDescent="0.25">
      <c r="B93" s="64">
        <v>87</v>
      </c>
      <c r="C93" s="65" t="s">
        <v>7102</v>
      </c>
      <c r="D93" s="66" t="s">
        <v>7103</v>
      </c>
      <c r="E93" s="67" t="s">
        <v>7103</v>
      </c>
      <c r="F93" s="64" t="s">
        <v>3859</v>
      </c>
      <c r="G93" s="66" t="s">
        <v>3902</v>
      </c>
      <c r="H93" s="64" t="s">
        <v>7055</v>
      </c>
      <c r="I93" s="67" t="s">
        <v>7056</v>
      </c>
      <c r="J93" s="124">
        <v>2.5</v>
      </c>
    </row>
    <row r="94" spans="2:10" x14ac:dyDescent="0.25">
      <c r="B94" s="64">
        <v>88</v>
      </c>
      <c r="C94" s="65" t="s">
        <v>7100</v>
      </c>
      <c r="D94" s="66" t="s">
        <v>7101</v>
      </c>
      <c r="E94" s="67" t="s">
        <v>7101</v>
      </c>
      <c r="F94" s="64" t="s">
        <v>3859</v>
      </c>
      <c r="G94" s="66" t="s">
        <v>3902</v>
      </c>
      <c r="H94" s="64" t="s">
        <v>7055</v>
      </c>
      <c r="I94" s="67" t="s">
        <v>7056</v>
      </c>
      <c r="J94" s="124">
        <v>2.5</v>
      </c>
    </row>
    <row r="95" spans="2:10" x14ac:dyDescent="0.25">
      <c r="B95" s="64">
        <v>89</v>
      </c>
      <c r="C95" s="65" t="s">
        <v>7130</v>
      </c>
      <c r="D95" s="66" t="s">
        <v>7131</v>
      </c>
      <c r="E95" s="67" t="s">
        <v>7131</v>
      </c>
      <c r="F95" s="64" t="s">
        <v>3859</v>
      </c>
      <c r="G95" s="66" t="s">
        <v>3902</v>
      </c>
      <c r="H95" s="64" t="s">
        <v>7055</v>
      </c>
      <c r="I95" s="67" t="s">
        <v>7056</v>
      </c>
      <c r="J95" s="124">
        <v>3</v>
      </c>
    </row>
    <row r="96" spans="2:10" x14ac:dyDescent="0.25">
      <c r="B96" s="64">
        <v>90</v>
      </c>
      <c r="C96" s="65" t="s">
        <v>7124</v>
      </c>
      <c r="D96" s="66" t="s">
        <v>7125</v>
      </c>
      <c r="E96" s="67" t="s">
        <v>7125</v>
      </c>
      <c r="F96" s="64" t="s">
        <v>3859</v>
      </c>
      <c r="G96" s="66" t="s">
        <v>3902</v>
      </c>
      <c r="H96" s="64" t="s">
        <v>7055</v>
      </c>
      <c r="I96" s="67" t="s">
        <v>7056</v>
      </c>
      <c r="J96" s="124">
        <v>1</v>
      </c>
    </row>
    <row r="97" spans="2:10" x14ac:dyDescent="0.25">
      <c r="B97" s="64">
        <v>91</v>
      </c>
      <c r="C97" s="65" t="s">
        <v>7136</v>
      </c>
      <c r="D97" s="66" t="s">
        <v>7137</v>
      </c>
      <c r="E97" s="67" t="s">
        <v>7137</v>
      </c>
      <c r="F97" s="64" t="s">
        <v>3859</v>
      </c>
      <c r="G97" s="66" t="s">
        <v>3902</v>
      </c>
      <c r="H97" s="64" t="s">
        <v>7055</v>
      </c>
      <c r="I97" s="67" t="s">
        <v>7056</v>
      </c>
      <c r="J97" s="124">
        <v>4</v>
      </c>
    </row>
    <row r="98" spans="2:10" x14ac:dyDescent="0.25">
      <c r="B98" s="64">
        <v>92</v>
      </c>
      <c r="C98" s="65" t="s">
        <v>7134</v>
      </c>
      <c r="D98" s="66" t="s">
        <v>7135</v>
      </c>
      <c r="E98" s="67" t="s">
        <v>7135</v>
      </c>
      <c r="F98" s="64" t="s">
        <v>3859</v>
      </c>
      <c r="G98" s="66" t="s">
        <v>3902</v>
      </c>
      <c r="H98" s="64" t="s">
        <v>7055</v>
      </c>
      <c r="I98" s="67" t="s">
        <v>7056</v>
      </c>
      <c r="J98" s="124">
        <v>5</v>
      </c>
    </row>
    <row r="99" spans="2:10" x14ac:dyDescent="0.25">
      <c r="B99" s="64">
        <v>93</v>
      </c>
      <c r="C99" s="65" t="s">
        <v>7086</v>
      </c>
      <c r="D99" s="66" t="s">
        <v>7087</v>
      </c>
      <c r="E99" s="67" t="s">
        <v>7087</v>
      </c>
      <c r="F99" s="64" t="s">
        <v>3859</v>
      </c>
      <c r="G99" s="66" t="s">
        <v>3902</v>
      </c>
      <c r="H99" s="64" t="s">
        <v>7055</v>
      </c>
      <c r="I99" s="67" t="s">
        <v>7056</v>
      </c>
      <c r="J99" s="124">
        <v>1</v>
      </c>
    </row>
    <row r="100" spans="2:10" x14ac:dyDescent="0.25">
      <c r="B100" s="64">
        <v>94</v>
      </c>
      <c r="C100" s="65" t="s">
        <v>7084</v>
      </c>
      <c r="D100" s="66" t="s">
        <v>7085</v>
      </c>
      <c r="E100" s="67" t="s">
        <v>7085</v>
      </c>
      <c r="F100" s="64" t="s">
        <v>3859</v>
      </c>
      <c r="G100" s="66" t="s">
        <v>3902</v>
      </c>
      <c r="H100" s="64" t="s">
        <v>7055</v>
      </c>
      <c r="I100" s="67" t="s">
        <v>7056</v>
      </c>
      <c r="J100" s="124">
        <v>2</v>
      </c>
    </row>
    <row r="101" spans="2:10" x14ac:dyDescent="0.25">
      <c r="B101" s="64">
        <v>95</v>
      </c>
      <c r="C101" s="65" t="s">
        <v>7233</v>
      </c>
      <c r="D101" s="66" t="s">
        <v>7234</v>
      </c>
      <c r="E101" s="66" t="s">
        <v>7234</v>
      </c>
      <c r="F101" s="64" t="s">
        <v>3859</v>
      </c>
      <c r="G101" s="66" t="s">
        <v>3902</v>
      </c>
      <c r="H101" s="64" t="s">
        <v>7055</v>
      </c>
      <c r="I101" s="67" t="s">
        <v>7056</v>
      </c>
      <c r="J101" s="124">
        <v>15</v>
      </c>
    </row>
    <row r="102" spans="2:10" x14ac:dyDescent="0.25">
      <c r="B102" s="64">
        <v>96</v>
      </c>
      <c r="C102" s="65" t="s">
        <v>7235</v>
      </c>
      <c r="D102" s="66" t="s">
        <v>7236</v>
      </c>
      <c r="E102" s="66" t="s">
        <v>7236</v>
      </c>
      <c r="F102" s="64" t="s">
        <v>3859</v>
      </c>
      <c r="G102" s="66" t="s">
        <v>3902</v>
      </c>
      <c r="H102" s="64" t="s">
        <v>7055</v>
      </c>
      <c r="I102" s="67" t="s">
        <v>7056</v>
      </c>
      <c r="J102" s="124">
        <v>2</v>
      </c>
    </row>
    <row r="103" spans="2:10" x14ac:dyDescent="0.25">
      <c r="B103" s="64">
        <v>97</v>
      </c>
      <c r="C103" s="65" t="s">
        <v>7237</v>
      </c>
      <c r="D103" s="66" t="s">
        <v>7238</v>
      </c>
      <c r="E103" s="66" t="s">
        <v>7238</v>
      </c>
      <c r="F103" s="64" t="s">
        <v>3859</v>
      </c>
      <c r="G103" s="66" t="s">
        <v>3902</v>
      </c>
      <c r="H103" s="64" t="s">
        <v>7055</v>
      </c>
      <c r="I103" s="67" t="s">
        <v>7056</v>
      </c>
      <c r="J103" s="124">
        <v>5</v>
      </c>
    </row>
    <row r="104" spans="2:10" x14ac:dyDescent="0.25">
      <c r="B104" s="64">
        <v>98</v>
      </c>
      <c r="C104" s="65" t="s">
        <v>7239</v>
      </c>
      <c r="D104" s="66" t="s">
        <v>7240</v>
      </c>
      <c r="E104" s="66" t="s">
        <v>7240</v>
      </c>
      <c r="F104" s="64" t="s">
        <v>3859</v>
      </c>
      <c r="G104" s="66" t="s">
        <v>3902</v>
      </c>
      <c r="H104" s="64" t="s">
        <v>7055</v>
      </c>
      <c r="I104" s="67" t="s">
        <v>7056</v>
      </c>
      <c r="J104" s="124">
        <v>5</v>
      </c>
    </row>
    <row r="105" spans="2:10" x14ac:dyDescent="0.25">
      <c r="B105" s="64">
        <v>99</v>
      </c>
      <c r="C105" s="65" t="s">
        <v>7241</v>
      </c>
      <c r="D105" s="66" t="s">
        <v>6758</v>
      </c>
      <c r="E105" s="66" t="s">
        <v>6758</v>
      </c>
      <c r="F105" s="64" t="s">
        <v>3859</v>
      </c>
      <c r="G105" s="66" t="s">
        <v>3902</v>
      </c>
      <c r="H105" s="64" t="s">
        <v>7055</v>
      </c>
      <c r="I105" s="67" t="s">
        <v>7056</v>
      </c>
      <c r="J105" s="124">
        <v>1</v>
      </c>
    </row>
    <row r="106" spans="2:10" x14ac:dyDescent="0.25">
      <c r="B106" s="64">
        <v>100</v>
      </c>
      <c r="C106" s="65" t="s">
        <v>7051</v>
      </c>
      <c r="D106" s="66" t="s">
        <v>7052</v>
      </c>
      <c r="E106" s="67" t="s">
        <v>7052</v>
      </c>
      <c r="F106" s="64" t="s">
        <v>3859</v>
      </c>
      <c r="G106" s="66" t="s">
        <v>3902</v>
      </c>
      <c r="H106" s="64" t="s">
        <v>7053</v>
      </c>
      <c r="I106" s="67" t="s">
        <v>7926</v>
      </c>
      <c r="J106" s="124">
        <v>1</v>
      </c>
    </row>
    <row r="107" spans="2:10" x14ac:dyDescent="0.25">
      <c r="B107" s="64">
        <v>101</v>
      </c>
      <c r="C107" s="65" t="s">
        <v>7242</v>
      </c>
      <c r="D107" s="66" t="s">
        <v>7243</v>
      </c>
      <c r="E107" s="66" t="s">
        <v>7243</v>
      </c>
      <c r="F107" s="64" t="s">
        <v>3859</v>
      </c>
      <c r="G107" s="66" t="s">
        <v>3902</v>
      </c>
      <c r="H107" s="64" t="s">
        <v>7053</v>
      </c>
      <c r="I107" s="67" t="s">
        <v>7926</v>
      </c>
      <c r="J107" s="124">
        <v>7</v>
      </c>
    </row>
    <row r="108" spans="2:10" x14ac:dyDescent="0.25">
      <c r="B108" s="64">
        <v>102</v>
      </c>
      <c r="C108" s="65" t="s">
        <v>7244</v>
      </c>
      <c r="D108" s="66" t="s">
        <v>7245</v>
      </c>
      <c r="E108" s="66" t="s">
        <v>7245</v>
      </c>
      <c r="F108" s="64" t="s">
        <v>3859</v>
      </c>
      <c r="G108" s="66" t="s">
        <v>3902</v>
      </c>
      <c r="H108" s="64" t="s">
        <v>7053</v>
      </c>
      <c r="I108" s="67" t="s">
        <v>7926</v>
      </c>
      <c r="J108" s="124">
        <v>1</v>
      </c>
    </row>
    <row r="109" spans="2:10" x14ac:dyDescent="0.25">
      <c r="B109" s="64">
        <v>103</v>
      </c>
      <c r="C109" s="65" t="s">
        <v>7246</v>
      </c>
      <c r="D109" s="66" t="s">
        <v>7247</v>
      </c>
      <c r="E109" s="66" t="s">
        <v>7247</v>
      </c>
      <c r="F109" s="64" t="s">
        <v>3859</v>
      </c>
      <c r="G109" s="66" t="s">
        <v>3902</v>
      </c>
      <c r="H109" s="64" t="s">
        <v>7053</v>
      </c>
      <c r="I109" s="67" t="s">
        <v>7926</v>
      </c>
      <c r="J109" s="124">
        <v>4</v>
      </c>
    </row>
    <row r="110" spans="2:10" x14ac:dyDescent="0.25">
      <c r="B110" s="64">
        <v>104</v>
      </c>
      <c r="C110" s="65" t="s">
        <v>7248</v>
      </c>
      <c r="D110" s="66" t="s">
        <v>7249</v>
      </c>
      <c r="E110" s="66" t="s">
        <v>7249</v>
      </c>
      <c r="F110" s="64" t="s">
        <v>3859</v>
      </c>
      <c r="G110" s="66" t="s">
        <v>3902</v>
      </c>
      <c r="H110" s="64" t="s">
        <v>7053</v>
      </c>
      <c r="I110" s="67" t="s">
        <v>7926</v>
      </c>
      <c r="J110" s="124">
        <v>8</v>
      </c>
    </row>
    <row r="111" spans="2:10" x14ac:dyDescent="0.25">
      <c r="B111" s="64">
        <v>105</v>
      </c>
      <c r="C111" s="65" t="s">
        <v>7250</v>
      </c>
      <c r="D111" s="66" t="s">
        <v>7251</v>
      </c>
      <c r="E111" s="66" t="s">
        <v>7251</v>
      </c>
      <c r="F111" s="64" t="s">
        <v>3859</v>
      </c>
      <c r="G111" s="66" t="s">
        <v>3902</v>
      </c>
      <c r="H111" s="64" t="s">
        <v>7053</v>
      </c>
      <c r="I111" s="67" t="s">
        <v>7926</v>
      </c>
      <c r="J111" s="124">
        <v>1</v>
      </c>
    </row>
    <row r="112" spans="2:10" x14ac:dyDescent="0.25">
      <c r="B112" s="64">
        <v>106</v>
      </c>
      <c r="C112" s="65" t="s">
        <v>7035</v>
      </c>
      <c r="D112" s="66" t="s">
        <v>7036</v>
      </c>
      <c r="E112" s="67" t="s">
        <v>7036</v>
      </c>
      <c r="F112" s="64" t="s">
        <v>3859</v>
      </c>
      <c r="G112" s="66" t="s">
        <v>3902</v>
      </c>
      <c r="H112" s="64" t="s">
        <v>7028</v>
      </c>
      <c r="I112" s="67" t="s">
        <v>7927</v>
      </c>
      <c r="J112" s="124">
        <v>1.5</v>
      </c>
    </row>
    <row r="113" spans="2:10" x14ac:dyDescent="0.25">
      <c r="B113" s="64">
        <v>107</v>
      </c>
      <c r="C113" s="65" t="s">
        <v>7037</v>
      </c>
      <c r="D113" s="66" t="s">
        <v>7038</v>
      </c>
      <c r="E113" s="67" t="s">
        <v>7038</v>
      </c>
      <c r="F113" s="64" t="s">
        <v>3859</v>
      </c>
      <c r="G113" s="66" t="s">
        <v>3902</v>
      </c>
      <c r="H113" s="64" t="s">
        <v>7028</v>
      </c>
      <c r="I113" s="67" t="s">
        <v>7927</v>
      </c>
      <c r="J113" s="124">
        <v>1.6666666666666667</v>
      </c>
    </row>
    <row r="114" spans="2:10" x14ac:dyDescent="0.25">
      <c r="B114" s="64">
        <v>108</v>
      </c>
      <c r="C114" s="65" t="s">
        <v>7039</v>
      </c>
      <c r="D114" s="66" t="s">
        <v>7040</v>
      </c>
      <c r="E114" s="67" t="s">
        <v>7040</v>
      </c>
      <c r="F114" s="64" t="s">
        <v>3859</v>
      </c>
      <c r="G114" s="66" t="s">
        <v>3902</v>
      </c>
      <c r="H114" s="64" t="s">
        <v>7028</v>
      </c>
      <c r="I114" s="67" t="s">
        <v>7927</v>
      </c>
      <c r="J114" s="124">
        <v>1.6666666666666667</v>
      </c>
    </row>
    <row r="115" spans="2:10" x14ac:dyDescent="0.25">
      <c r="B115" s="64">
        <v>109</v>
      </c>
      <c r="C115" s="65" t="s">
        <v>7041</v>
      </c>
      <c r="D115" s="66" t="s">
        <v>7252</v>
      </c>
      <c r="E115" s="67" t="s">
        <v>7042</v>
      </c>
      <c r="F115" s="64" t="s">
        <v>3859</v>
      </c>
      <c r="G115" s="66" t="s">
        <v>3902</v>
      </c>
      <c r="H115" s="64" t="s">
        <v>7028</v>
      </c>
      <c r="I115" s="67" t="s">
        <v>7927</v>
      </c>
      <c r="J115" s="124">
        <v>3.6</v>
      </c>
    </row>
    <row r="116" spans="2:10" x14ac:dyDescent="0.25">
      <c r="B116" s="64">
        <v>110</v>
      </c>
      <c r="C116" s="65" t="s">
        <v>7049</v>
      </c>
      <c r="D116" s="66" t="s">
        <v>7050</v>
      </c>
      <c r="E116" s="67" t="s">
        <v>7050</v>
      </c>
      <c r="F116" s="64" t="s">
        <v>3859</v>
      </c>
      <c r="G116" s="66" t="s">
        <v>3902</v>
      </c>
      <c r="H116" s="64" t="s">
        <v>7028</v>
      </c>
      <c r="I116" s="67" t="s">
        <v>7927</v>
      </c>
      <c r="J116" s="124">
        <v>2</v>
      </c>
    </row>
    <row r="117" spans="2:10" x14ac:dyDescent="0.25">
      <c r="B117" s="64">
        <v>111</v>
      </c>
      <c r="C117" s="65" t="s">
        <v>7043</v>
      </c>
      <c r="D117" s="66" t="s">
        <v>7253</v>
      </c>
      <c r="E117" s="67" t="s">
        <v>7044</v>
      </c>
      <c r="F117" s="64" t="s">
        <v>3859</v>
      </c>
      <c r="G117" s="66" t="s">
        <v>3902</v>
      </c>
      <c r="H117" s="64" t="s">
        <v>7028</v>
      </c>
      <c r="I117" s="67" t="s">
        <v>7927</v>
      </c>
      <c r="J117" s="124">
        <v>1</v>
      </c>
    </row>
    <row r="118" spans="2:10" x14ac:dyDescent="0.25">
      <c r="B118" s="64">
        <v>112</v>
      </c>
      <c r="C118" s="65" t="s">
        <v>7045</v>
      </c>
      <c r="D118" s="66" t="s">
        <v>7046</v>
      </c>
      <c r="E118" s="67" t="s">
        <v>7046</v>
      </c>
      <c r="F118" s="64" t="s">
        <v>3859</v>
      </c>
      <c r="G118" s="66" t="s">
        <v>3902</v>
      </c>
      <c r="H118" s="64" t="s">
        <v>7028</v>
      </c>
      <c r="I118" s="67" t="s">
        <v>7927</v>
      </c>
      <c r="J118" s="124">
        <v>1</v>
      </c>
    </row>
    <row r="119" spans="2:10" x14ac:dyDescent="0.25">
      <c r="B119" s="64">
        <v>113</v>
      </c>
      <c r="C119" s="65" t="s">
        <v>7047</v>
      </c>
      <c r="D119" s="66" t="s">
        <v>7048</v>
      </c>
      <c r="E119" s="67" t="s">
        <v>7048</v>
      </c>
      <c r="F119" s="64" t="s">
        <v>3859</v>
      </c>
      <c r="G119" s="66" t="s">
        <v>3902</v>
      </c>
      <c r="H119" s="64" t="s">
        <v>7028</v>
      </c>
      <c r="I119" s="67" t="s">
        <v>7927</v>
      </c>
      <c r="J119" s="124">
        <v>1</v>
      </c>
    </row>
    <row r="120" spans="2:10" x14ac:dyDescent="0.25">
      <c r="B120" s="64">
        <v>114</v>
      </c>
      <c r="C120" s="65" t="s">
        <v>7026</v>
      </c>
      <c r="D120" s="66" t="s">
        <v>7027</v>
      </c>
      <c r="E120" s="67" t="s">
        <v>7027</v>
      </c>
      <c r="F120" s="64" t="s">
        <v>3859</v>
      </c>
      <c r="G120" s="66" t="s">
        <v>3902</v>
      </c>
      <c r="H120" s="64" t="s">
        <v>7028</v>
      </c>
      <c r="I120" s="67" t="s">
        <v>7927</v>
      </c>
      <c r="J120" s="124">
        <v>1</v>
      </c>
    </row>
    <row r="121" spans="2:10" x14ac:dyDescent="0.25">
      <c r="B121" s="64">
        <v>115</v>
      </c>
      <c r="C121" s="65" t="s">
        <v>7029</v>
      </c>
      <c r="D121" s="66" t="s">
        <v>7030</v>
      </c>
      <c r="E121" s="67" t="s">
        <v>7030</v>
      </c>
      <c r="F121" s="64" t="s">
        <v>3859</v>
      </c>
      <c r="G121" s="66" t="s">
        <v>3902</v>
      </c>
      <c r="H121" s="64" t="s">
        <v>7028</v>
      </c>
      <c r="I121" s="67" t="s">
        <v>7927</v>
      </c>
      <c r="J121" s="124">
        <v>1</v>
      </c>
    </row>
    <row r="122" spans="2:10" x14ac:dyDescent="0.25">
      <c r="B122" s="64">
        <v>116</v>
      </c>
      <c r="C122" s="65" t="s">
        <v>7031</v>
      </c>
      <c r="D122" s="66" t="s">
        <v>7032</v>
      </c>
      <c r="E122" s="67" t="s">
        <v>7032</v>
      </c>
      <c r="F122" s="64" t="s">
        <v>3859</v>
      </c>
      <c r="G122" s="66" t="s">
        <v>3902</v>
      </c>
      <c r="H122" s="64" t="s">
        <v>7028</v>
      </c>
      <c r="I122" s="67" t="s">
        <v>7927</v>
      </c>
      <c r="J122" s="124">
        <v>1</v>
      </c>
    </row>
    <row r="123" spans="2:10" x14ac:dyDescent="0.25">
      <c r="B123" s="64">
        <v>117</v>
      </c>
      <c r="C123" s="65" t="s">
        <v>7033</v>
      </c>
      <c r="D123" s="66" t="s">
        <v>7034</v>
      </c>
      <c r="E123" s="67" t="s">
        <v>7034</v>
      </c>
      <c r="F123" s="64" t="s">
        <v>3859</v>
      </c>
      <c r="G123" s="66" t="s">
        <v>3902</v>
      </c>
      <c r="H123" s="64" t="s">
        <v>7028</v>
      </c>
      <c r="I123" s="67" t="s">
        <v>7927</v>
      </c>
      <c r="J123" s="124">
        <v>2</v>
      </c>
    </row>
    <row r="124" spans="2:10" x14ac:dyDescent="0.25">
      <c r="B124" s="64">
        <v>118</v>
      </c>
      <c r="C124" s="64" t="s">
        <v>7254</v>
      </c>
      <c r="D124" s="66" t="s">
        <v>7255</v>
      </c>
      <c r="E124" s="66" t="s">
        <v>7255</v>
      </c>
      <c r="F124" s="64" t="s">
        <v>3859</v>
      </c>
      <c r="G124" s="66" t="s">
        <v>3902</v>
      </c>
      <c r="H124" s="64" t="s">
        <v>7028</v>
      </c>
      <c r="I124" s="67" t="s">
        <v>7927</v>
      </c>
      <c r="J124" s="124">
        <v>2</v>
      </c>
    </row>
    <row r="125" spans="2:10" x14ac:dyDescent="0.25">
      <c r="B125" s="64">
        <v>119</v>
      </c>
      <c r="C125" s="64" t="s">
        <v>7256</v>
      </c>
      <c r="D125" s="66" t="s">
        <v>7257</v>
      </c>
      <c r="E125" s="66" t="s">
        <v>7257</v>
      </c>
      <c r="F125" s="64" t="s">
        <v>3859</v>
      </c>
      <c r="G125" s="66" t="s">
        <v>3902</v>
      </c>
      <c r="H125" s="64" t="s">
        <v>7028</v>
      </c>
      <c r="I125" s="67" t="s">
        <v>7927</v>
      </c>
      <c r="J125" s="124">
        <v>4</v>
      </c>
    </row>
    <row r="126" spans="2:10" x14ac:dyDescent="0.25">
      <c r="B126" s="64">
        <v>120</v>
      </c>
      <c r="C126" s="65" t="s">
        <v>7258</v>
      </c>
      <c r="D126" s="66" t="s">
        <v>7259</v>
      </c>
      <c r="E126" s="66" t="s">
        <v>7259</v>
      </c>
      <c r="F126" s="64" t="s">
        <v>3859</v>
      </c>
      <c r="G126" s="66" t="s">
        <v>3902</v>
      </c>
      <c r="H126" s="64" t="s">
        <v>7028</v>
      </c>
      <c r="I126" s="67" t="s">
        <v>7927</v>
      </c>
      <c r="J126" s="124">
        <v>2</v>
      </c>
    </row>
    <row r="127" spans="2:10" x14ac:dyDescent="0.25">
      <c r="B127" s="64">
        <v>121</v>
      </c>
      <c r="C127" s="65" t="s">
        <v>7260</v>
      </c>
      <c r="D127" s="66" t="s">
        <v>7261</v>
      </c>
      <c r="E127" s="66" t="s">
        <v>7261</v>
      </c>
      <c r="F127" s="64" t="s">
        <v>3859</v>
      </c>
      <c r="G127" s="66" t="s">
        <v>3902</v>
      </c>
      <c r="H127" s="64" t="s">
        <v>7028</v>
      </c>
      <c r="I127" s="67" t="s">
        <v>7927</v>
      </c>
      <c r="J127" s="124">
        <v>2</v>
      </c>
    </row>
    <row r="128" spans="2:10" x14ac:dyDescent="0.25">
      <c r="B128" s="64">
        <v>122</v>
      </c>
      <c r="C128" s="65" t="s">
        <v>7262</v>
      </c>
      <c r="D128" s="66" t="s">
        <v>7263</v>
      </c>
      <c r="E128" s="66" t="s">
        <v>7263</v>
      </c>
      <c r="F128" s="64" t="s">
        <v>3859</v>
      </c>
      <c r="G128" s="66" t="s">
        <v>3902</v>
      </c>
      <c r="H128" s="64" t="s">
        <v>7028</v>
      </c>
      <c r="I128" s="67" t="s">
        <v>7927</v>
      </c>
      <c r="J128" s="124">
        <v>1</v>
      </c>
    </row>
    <row r="129" spans="2:10" x14ac:dyDescent="0.25">
      <c r="B129" s="64">
        <v>123</v>
      </c>
      <c r="C129" s="65" t="s">
        <v>7264</v>
      </c>
      <c r="D129" s="66" t="s">
        <v>7265</v>
      </c>
      <c r="E129" s="66" t="s">
        <v>7265</v>
      </c>
      <c r="F129" s="64" t="s">
        <v>3859</v>
      </c>
      <c r="G129" s="66" t="s">
        <v>3902</v>
      </c>
      <c r="H129" s="64" t="s">
        <v>7028</v>
      </c>
      <c r="I129" s="67" t="s">
        <v>7927</v>
      </c>
      <c r="J129" s="124">
        <v>1</v>
      </c>
    </row>
    <row r="130" spans="2:10" x14ac:dyDescent="0.25">
      <c r="B130" s="64">
        <v>124</v>
      </c>
      <c r="C130" s="65" t="s">
        <v>7266</v>
      </c>
      <c r="D130" s="66" t="s">
        <v>7267</v>
      </c>
      <c r="E130" s="66" t="s">
        <v>7267</v>
      </c>
      <c r="F130" s="64" t="s">
        <v>3859</v>
      </c>
      <c r="G130" s="66" t="s">
        <v>3902</v>
      </c>
      <c r="H130" s="64" t="s">
        <v>7028</v>
      </c>
      <c r="I130" s="67" t="s">
        <v>7927</v>
      </c>
      <c r="J130" s="124">
        <v>1</v>
      </c>
    </row>
    <row r="131" spans="2:10" x14ac:dyDescent="0.25">
      <c r="B131" s="64">
        <v>125</v>
      </c>
      <c r="C131" s="65" t="s">
        <v>6900</v>
      </c>
      <c r="D131" s="66" t="s">
        <v>6901</v>
      </c>
      <c r="E131" s="67" t="s">
        <v>6901</v>
      </c>
      <c r="F131" s="64" t="s">
        <v>3859</v>
      </c>
      <c r="G131" s="66" t="s">
        <v>3902</v>
      </c>
      <c r="H131" s="64" t="s">
        <v>6812</v>
      </c>
      <c r="I131" s="67" t="s">
        <v>7928</v>
      </c>
      <c r="J131" s="124">
        <v>2</v>
      </c>
    </row>
    <row r="132" spans="2:10" x14ac:dyDescent="0.25">
      <c r="B132" s="64">
        <v>126</v>
      </c>
      <c r="C132" s="65" t="s">
        <v>6902</v>
      </c>
      <c r="D132" s="66" t="s">
        <v>6903</v>
      </c>
      <c r="E132" s="67" t="s">
        <v>6903</v>
      </c>
      <c r="F132" s="64" t="s">
        <v>3859</v>
      </c>
      <c r="G132" s="66" t="s">
        <v>3902</v>
      </c>
      <c r="H132" s="64" t="s">
        <v>6812</v>
      </c>
      <c r="I132" s="67" t="s">
        <v>7928</v>
      </c>
      <c r="J132" s="124">
        <v>3.5</v>
      </c>
    </row>
    <row r="133" spans="2:10" x14ac:dyDescent="0.25">
      <c r="B133" s="64">
        <v>127</v>
      </c>
      <c r="C133" s="65" t="s">
        <v>6904</v>
      </c>
      <c r="D133" s="66" t="s">
        <v>7268</v>
      </c>
      <c r="E133" s="67" t="s">
        <v>6905</v>
      </c>
      <c r="F133" s="64" t="s">
        <v>3859</v>
      </c>
      <c r="G133" s="66" t="s">
        <v>3902</v>
      </c>
      <c r="H133" s="64" t="s">
        <v>6812</v>
      </c>
      <c r="I133" s="67" t="s">
        <v>7928</v>
      </c>
      <c r="J133" s="124">
        <v>1</v>
      </c>
    </row>
    <row r="134" spans="2:10" x14ac:dyDescent="0.25">
      <c r="B134" s="64">
        <v>128</v>
      </c>
      <c r="C134" s="65" t="s">
        <v>6906</v>
      </c>
      <c r="D134" s="66" t="s">
        <v>6907</v>
      </c>
      <c r="E134" s="67" t="s">
        <v>6907</v>
      </c>
      <c r="F134" s="64" t="s">
        <v>3859</v>
      </c>
      <c r="G134" s="66" t="s">
        <v>3902</v>
      </c>
      <c r="H134" s="64" t="s">
        <v>6812</v>
      </c>
      <c r="I134" s="67" t="s">
        <v>7928</v>
      </c>
      <c r="J134" s="124">
        <v>6</v>
      </c>
    </row>
    <row r="135" spans="2:10" x14ac:dyDescent="0.25">
      <c r="B135" s="64">
        <v>129</v>
      </c>
      <c r="C135" s="65" t="s">
        <v>6908</v>
      </c>
      <c r="D135" s="66" t="s">
        <v>6909</v>
      </c>
      <c r="E135" s="67" t="s">
        <v>6909</v>
      </c>
      <c r="F135" s="64" t="s">
        <v>3859</v>
      </c>
      <c r="G135" s="66" t="s">
        <v>3902</v>
      </c>
      <c r="H135" s="64" t="s">
        <v>6812</v>
      </c>
      <c r="I135" s="67" t="s">
        <v>7928</v>
      </c>
      <c r="J135" s="124">
        <v>3.75</v>
      </c>
    </row>
    <row r="136" spans="2:10" x14ac:dyDescent="0.25">
      <c r="B136" s="64">
        <v>130</v>
      </c>
      <c r="C136" s="65" t="s">
        <v>6910</v>
      </c>
      <c r="D136" s="66" t="s">
        <v>6911</v>
      </c>
      <c r="E136" s="67" t="s">
        <v>6911</v>
      </c>
      <c r="F136" s="64" t="s">
        <v>3859</v>
      </c>
      <c r="G136" s="66" t="s">
        <v>3902</v>
      </c>
      <c r="H136" s="64" t="s">
        <v>6812</v>
      </c>
      <c r="I136" s="67" t="s">
        <v>7928</v>
      </c>
      <c r="J136" s="124">
        <v>1</v>
      </c>
    </row>
    <row r="137" spans="2:10" x14ac:dyDescent="0.25">
      <c r="B137" s="64">
        <v>131</v>
      </c>
      <c r="C137" s="65" t="s">
        <v>6912</v>
      </c>
      <c r="D137" s="66" t="s">
        <v>6913</v>
      </c>
      <c r="E137" s="67" t="s">
        <v>6913</v>
      </c>
      <c r="F137" s="64" t="s">
        <v>3859</v>
      </c>
      <c r="G137" s="66" t="s">
        <v>3902</v>
      </c>
      <c r="H137" s="64" t="s">
        <v>6812</v>
      </c>
      <c r="I137" s="67" t="s">
        <v>7928</v>
      </c>
      <c r="J137" s="124">
        <v>2</v>
      </c>
    </row>
    <row r="138" spans="2:10" x14ac:dyDescent="0.25">
      <c r="B138" s="64">
        <v>132</v>
      </c>
      <c r="C138" s="65" t="s">
        <v>6914</v>
      </c>
      <c r="D138" s="66" t="s">
        <v>6915</v>
      </c>
      <c r="E138" s="67" t="s">
        <v>6915</v>
      </c>
      <c r="F138" s="64" t="s">
        <v>3859</v>
      </c>
      <c r="G138" s="66" t="s">
        <v>3902</v>
      </c>
      <c r="H138" s="64" t="s">
        <v>6812</v>
      </c>
      <c r="I138" s="67" t="s">
        <v>7928</v>
      </c>
      <c r="J138" s="124">
        <v>2.5</v>
      </c>
    </row>
    <row r="139" spans="2:10" x14ac:dyDescent="0.25">
      <c r="B139" s="64">
        <v>133</v>
      </c>
      <c r="C139" s="65" t="s">
        <v>6916</v>
      </c>
      <c r="D139" s="66" t="s">
        <v>6917</v>
      </c>
      <c r="E139" s="67" t="s">
        <v>6917</v>
      </c>
      <c r="F139" s="64" t="s">
        <v>3859</v>
      </c>
      <c r="G139" s="66" t="s">
        <v>3902</v>
      </c>
      <c r="H139" s="64" t="s">
        <v>6812</v>
      </c>
      <c r="I139" s="67" t="s">
        <v>7928</v>
      </c>
      <c r="J139" s="124">
        <v>2.3333333333333335</v>
      </c>
    </row>
    <row r="140" spans="2:10" x14ac:dyDescent="0.25">
      <c r="B140" s="64">
        <v>134</v>
      </c>
      <c r="C140" s="65" t="s">
        <v>6920</v>
      </c>
      <c r="D140" s="66" t="s">
        <v>6921</v>
      </c>
      <c r="E140" s="67" t="s">
        <v>6922</v>
      </c>
      <c r="F140" s="64" t="s">
        <v>3859</v>
      </c>
      <c r="G140" s="66" t="s">
        <v>3902</v>
      </c>
      <c r="H140" s="64" t="s">
        <v>6812</v>
      </c>
      <c r="I140" s="67" t="s">
        <v>7928</v>
      </c>
      <c r="J140" s="124">
        <v>1</v>
      </c>
    </row>
    <row r="141" spans="2:10" x14ac:dyDescent="0.25">
      <c r="B141" s="64">
        <v>135</v>
      </c>
      <c r="C141" s="65" t="s">
        <v>6822</v>
      </c>
      <c r="D141" s="66" t="s">
        <v>6823</v>
      </c>
      <c r="E141" s="67" t="s">
        <v>6824</v>
      </c>
      <c r="F141" s="64" t="s">
        <v>3859</v>
      </c>
      <c r="G141" s="66" t="s">
        <v>3902</v>
      </c>
      <c r="H141" s="64" t="s">
        <v>6812</v>
      </c>
      <c r="I141" s="67" t="s">
        <v>7928</v>
      </c>
      <c r="J141" s="124">
        <v>1</v>
      </c>
    </row>
    <row r="142" spans="2:10" x14ac:dyDescent="0.25">
      <c r="B142" s="64">
        <v>136</v>
      </c>
      <c r="C142" s="65" t="s">
        <v>6829</v>
      </c>
      <c r="D142" s="66" t="s">
        <v>6830</v>
      </c>
      <c r="E142" s="67" t="s">
        <v>6831</v>
      </c>
      <c r="F142" s="64" t="s">
        <v>3859</v>
      </c>
      <c r="G142" s="66" t="s">
        <v>3902</v>
      </c>
      <c r="H142" s="64" t="s">
        <v>6812</v>
      </c>
      <c r="I142" s="67" t="s">
        <v>7928</v>
      </c>
      <c r="J142" s="124">
        <v>11</v>
      </c>
    </row>
    <row r="143" spans="2:10" x14ac:dyDescent="0.25">
      <c r="B143" s="64">
        <v>137</v>
      </c>
      <c r="C143" s="65" t="s">
        <v>6832</v>
      </c>
      <c r="D143" s="66" t="s">
        <v>6833</v>
      </c>
      <c r="E143" s="67" t="s">
        <v>6834</v>
      </c>
      <c r="F143" s="64" t="s">
        <v>3859</v>
      </c>
      <c r="G143" s="66" t="s">
        <v>3902</v>
      </c>
      <c r="H143" s="64" t="s">
        <v>6812</v>
      </c>
      <c r="I143" s="67" t="s">
        <v>7928</v>
      </c>
      <c r="J143" s="124">
        <v>11</v>
      </c>
    </row>
    <row r="144" spans="2:10" x14ac:dyDescent="0.25">
      <c r="B144" s="64">
        <v>138</v>
      </c>
      <c r="C144" s="65" t="s">
        <v>6835</v>
      </c>
      <c r="D144" s="66" t="s">
        <v>6836</v>
      </c>
      <c r="E144" s="67" t="s">
        <v>6837</v>
      </c>
      <c r="F144" s="64" t="s">
        <v>3859</v>
      </c>
      <c r="G144" s="66" t="s">
        <v>3902</v>
      </c>
      <c r="H144" s="64" t="s">
        <v>6812</v>
      </c>
      <c r="I144" s="67" t="s">
        <v>7928</v>
      </c>
      <c r="J144" s="124">
        <v>4</v>
      </c>
    </row>
    <row r="145" spans="2:10" x14ac:dyDescent="0.25">
      <c r="B145" s="64">
        <v>139</v>
      </c>
      <c r="C145" s="65" t="s">
        <v>6858</v>
      </c>
      <c r="D145" s="66" t="s">
        <v>6859</v>
      </c>
      <c r="E145" s="67" t="s">
        <v>6860</v>
      </c>
      <c r="F145" s="64" t="s">
        <v>3859</v>
      </c>
      <c r="G145" s="66" t="s">
        <v>3902</v>
      </c>
      <c r="H145" s="64" t="s">
        <v>6812</v>
      </c>
      <c r="I145" s="67" t="s">
        <v>7928</v>
      </c>
      <c r="J145" s="124">
        <v>1</v>
      </c>
    </row>
    <row r="146" spans="2:10" x14ac:dyDescent="0.25">
      <c r="B146" s="64">
        <v>140</v>
      </c>
      <c r="C146" s="65" t="s">
        <v>6861</v>
      </c>
      <c r="D146" s="66" t="s">
        <v>6862</v>
      </c>
      <c r="E146" s="67" t="s">
        <v>6863</v>
      </c>
      <c r="F146" s="64" t="s">
        <v>3859</v>
      </c>
      <c r="G146" s="66" t="s">
        <v>3902</v>
      </c>
      <c r="H146" s="64" t="s">
        <v>6812</v>
      </c>
      <c r="I146" s="67" t="s">
        <v>7928</v>
      </c>
      <c r="J146" s="124">
        <v>5</v>
      </c>
    </row>
    <row r="147" spans="2:10" x14ac:dyDescent="0.25">
      <c r="B147" s="64">
        <v>141</v>
      </c>
      <c r="C147" s="65" t="s">
        <v>6923</v>
      </c>
      <c r="D147" s="66" t="s">
        <v>6924</v>
      </c>
      <c r="E147" s="67" t="s">
        <v>6925</v>
      </c>
      <c r="F147" s="64" t="s">
        <v>3859</v>
      </c>
      <c r="G147" s="66" t="s">
        <v>3902</v>
      </c>
      <c r="H147" s="64" t="s">
        <v>6812</v>
      </c>
      <c r="I147" s="67" t="s">
        <v>7928</v>
      </c>
      <c r="J147" s="124">
        <v>3</v>
      </c>
    </row>
    <row r="148" spans="2:10" x14ac:dyDescent="0.25">
      <c r="B148" s="64">
        <v>142</v>
      </c>
      <c r="C148" s="65" t="s">
        <v>6864</v>
      </c>
      <c r="D148" s="66" t="s">
        <v>6865</v>
      </c>
      <c r="E148" s="67" t="s">
        <v>6866</v>
      </c>
      <c r="F148" s="64" t="s">
        <v>3859</v>
      </c>
      <c r="G148" s="66" t="s">
        <v>3902</v>
      </c>
      <c r="H148" s="64" t="s">
        <v>6812</v>
      </c>
      <c r="I148" s="67" t="s">
        <v>7928</v>
      </c>
      <c r="J148" s="124">
        <v>1</v>
      </c>
    </row>
    <row r="149" spans="2:10" x14ac:dyDescent="0.25">
      <c r="B149" s="64">
        <v>143</v>
      </c>
      <c r="C149" s="65" t="s">
        <v>6867</v>
      </c>
      <c r="D149" s="66" t="s">
        <v>6868</v>
      </c>
      <c r="E149" s="67" t="s">
        <v>6869</v>
      </c>
      <c r="F149" s="64" t="s">
        <v>3859</v>
      </c>
      <c r="G149" s="66" t="s">
        <v>3902</v>
      </c>
      <c r="H149" s="64" t="s">
        <v>6812</v>
      </c>
      <c r="I149" s="67" t="s">
        <v>7928</v>
      </c>
      <c r="J149" s="124">
        <v>13</v>
      </c>
    </row>
    <row r="150" spans="2:10" x14ac:dyDescent="0.25">
      <c r="B150" s="64">
        <v>144</v>
      </c>
      <c r="C150" s="65" t="s">
        <v>6937</v>
      </c>
      <c r="D150" s="66" t="s">
        <v>6938</v>
      </c>
      <c r="E150" s="67" t="s">
        <v>6939</v>
      </c>
      <c r="F150" s="64" t="s">
        <v>3859</v>
      </c>
      <c r="G150" s="66" t="s">
        <v>3902</v>
      </c>
      <c r="H150" s="64" t="s">
        <v>6812</v>
      </c>
      <c r="I150" s="67" t="s">
        <v>7928</v>
      </c>
      <c r="J150" s="124">
        <v>2</v>
      </c>
    </row>
    <row r="151" spans="2:10" x14ac:dyDescent="0.25">
      <c r="B151" s="64">
        <v>145</v>
      </c>
      <c r="C151" s="65" t="s">
        <v>6940</v>
      </c>
      <c r="D151" s="66" t="s">
        <v>6941</v>
      </c>
      <c r="E151" s="67" t="s">
        <v>6942</v>
      </c>
      <c r="F151" s="64" t="s">
        <v>3859</v>
      </c>
      <c r="G151" s="66" t="s">
        <v>3902</v>
      </c>
      <c r="H151" s="64" t="s">
        <v>6812</v>
      </c>
      <c r="I151" s="67" t="s">
        <v>7928</v>
      </c>
      <c r="J151" s="124">
        <v>7</v>
      </c>
    </row>
    <row r="152" spans="2:10" x14ac:dyDescent="0.25">
      <c r="B152" s="64">
        <v>146</v>
      </c>
      <c r="C152" s="65" t="s">
        <v>6870</v>
      </c>
      <c r="D152" s="66" t="s">
        <v>6871</v>
      </c>
      <c r="E152" s="67" t="s">
        <v>6872</v>
      </c>
      <c r="F152" s="64" t="s">
        <v>3859</v>
      </c>
      <c r="G152" s="66" t="s">
        <v>3902</v>
      </c>
      <c r="H152" s="64" t="s">
        <v>6812</v>
      </c>
      <c r="I152" s="67" t="s">
        <v>7928</v>
      </c>
      <c r="J152" s="124">
        <v>9</v>
      </c>
    </row>
    <row r="153" spans="2:10" x14ac:dyDescent="0.25">
      <c r="B153" s="64">
        <v>147</v>
      </c>
      <c r="C153" s="65" t="s">
        <v>6873</v>
      </c>
      <c r="D153" s="66" t="s">
        <v>6874</v>
      </c>
      <c r="E153" s="67" t="s">
        <v>6875</v>
      </c>
      <c r="F153" s="64" t="s">
        <v>3859</v>
      </c>
      <c r="G153" s="66" t="s">
        <v>3902</v>
      </c>
      <c r="H153" s="64" t="s">
        <v>6812</v>
      </c>
      <c r="I153" s="67" t="s">
        <v>7928</v>
      </c>
      <c r="J153" s="124">
        <v>8</v>
      </c>
    </row>
    <row r="154" spans="2:10" x14ac:dyDescent="0.25">
      <c r="B154" s="64">
        <v>148</v>
      </c>
      <c r="C154" s="65" t="s">
        <v>6943</v>
      </c>
      <c r="D154" s="66" t="s">
        <v>6944</v>
      </c>
      <c r="E154" s="67" t="s">
        <v>6945</v>
      </c>
      <c r="F154" s="64" t="s">
        <v>3859</v>
      </c>
      <c r="G154" s="66" t="s">
        <v>3902</v>
      </c>
      <c r="H154" s="64" t="s">
        <v>6812</v>
      </c>
      <c r="I154" s="67" t="s">
        <v>7928</v>
      </c>
      <c r="J154" s="124">
        <v>3</v>
      </c>
    </row>
    <row r="155" spans="2:10" x14ac:dyDescent="0.25">
      <c r="B155" s="64">
        <v>149</v>
      </c>
      <c r="C155" s="65" t="s">
        <v>6876</v>
      </c>
      <c r="D155" s="66" t="s">
        <v>6877</v>
      </c>
      <c r="E155" s="67" t="s">
        <v>6878</v>
      </c>
      <c r="F155" s="64" t="s">
        <v>3859</v>
      </c>
      <c r="G155" s="66" t="s">
        <v>3902</v>
      </c>
      <c r="H155" s="64" t="s">
        <v>6812</v>
      </c>
      <c r="I155" s="67" t="s">
        <v>7928</v>
      </c>
      <c r="J155" s="124">
        <v>1.5</v>
      </c>
    </row>
    <row r="156" spans="2:10" x14ac:dyDescent="0.25">
      <c r="B156" s="64">
        <v>150</v>
      </c>
      <c r="C156" s="65" t="s">
        <v>6879</v>
      </c>
      <c r="D156" s="66" t="s">
        <v>6880</v>
      </c>
      <c r="E156" s="67" t="s">
        <v>6881</v>
      </c>
      <c r="F156" s="64" t="s">
        <v>3859</v>
      </c>
      <c r="G156" s="66" t="s">
        <v>3902</v>
      </c>
      <c r="H156" s="64" t="s">
        <v>6812</v>
      </c>
      <c r="I156" s="67" t="s">
        <v>7928</v>
      </c>
      <c r="J156" s="124">
        <v>2.5</v>
      </c>
    </row>
    <row r="157" spans="2:10" x14ac:dyDescent="0.25">
      <c r="B157" s="64">
        <v>151</v>
      </c>
      <c r="C157" s="65" t="s">
        <v>6882</v>
      </c>
      <c r="D157" s="66" t="s">
        <v>6883</v>
      </c>
      <c r="E157" s="67" t="s">
        <v>6884</v>
      </c>
      <c r="F157" s="64" t="s">
        <v>3859</v>
      </c>
      <c r="G157" s="66" t="s">
        <v>3902</v>
      </c>
      <c r="H157" s="64" t="s">
        <v>6812</v>
      </c>
      <c r="I157" s="67" t="s">
        <v>7928</v>
      </c>
      <c r="J157" s="124">
        <v>2</v>
      </c>
    </row>
    <row r="158" spans="2:10" x14ac:dyDescent="0.25">
      <c r="B158" s="64">
        <v>152</v>
      </c>
      <c r="C158" s="65" t="s">
        <v>6885</v>
      </c>
      <c r="D158" s="66" t="s">
        <v>6886</v>
      </c>
      <c r="E158" s="67" t="s">
        <v>6887</v>
      </c>
      <c r="F158" s="64" t="s">
        <v>3859</v>
      </c>
      <c r="G158" s="66" t="s">
        <v>3902</v>
      </c>
      <c r="H158" s="64" t="s">
        <v>6812</v>
      </c>
      <c r="I158" s="67" t="s">
        <v>7928</v>
      </c>
      <c r="J158" s="124">
        <v>2</v>
      </c>
    </row>
    <row r="159" spans="2:10" x14ac:dyDescent="0.25">
      <c r="B159" s="64">
        <v>153</v>
      </c>
      <c r="C159" s="65" t="s">
        <v>6888</v>
      </c>
      <c r="D159" s="66" t="s">
        <v>6889</v>
      </c>
      <c r="E159" s="67" t="s">
        <v>6890</v>
      </c>
      <c r="F159" s="64" t="s">
        <v>3859</v>
      </c>
      <c r="G159" s="66" t="s">
        <v>3902</v>
      </c>
      <c r="H159" s="64" t="s">
        <v>6812</v>
      </c>
      <c r="I159" s="67" t="s">
        <v>7928</v>
      </c>
      <c r="J159" s="124">
        <v>4</v>
      </c>
    </row>
    <row r="160" spans="2:10" x14ac:dyDescent="0.25">
      <c r="B160" s="64">
        <v>154</v>
      </c>
      <c r="C160" s="65" t="s">
        <v>6891</v>
      </c>
      <c r="D160" s="66" t="s">
        <v>6892</v>
      </c>
      <c r="E160" s="67" t="s">
        <v>6893</v>
      </c>
      <c r="F160" s="64" t="s">
        <v>3859</v>
      </c>
      <c r="G160" s="66" t="s">
        <v>3902</v>
      </c>
      <c r="H160" s="64" t="s">
        <v>6812</v>
      </c>
      <c r="I160" s="67" t="s">
        <v>7928</v>
      </c>
      <c r="J160" s="124">
        <v>4</v>
      </c>
    </row>
    <row r="161" spans="2:10" x14ac:dyDescent="0.25">
      <c r="B161" s="64">
        <v>155</v>
      </c>
      <c r="C161" s="65" t="s">
        <v>6894</v>
      </c>
      <c r="D161" s="66" t="s">
        <v>6895</v>
      </c>
      <c r="E161" s="67" t="s">
        <v>6896</v>
      </c>
      <c r="F161" s="64" t="s">
        <v>3859</v>
      </c>
      <c r="G161" s="66" t="s">
        <v>3902</v>
      </c>
      <c r="H161" s="64" t="s">
        <v>6812</v>
      </c>
      <c r="I161" s="67" t="s">
        <v>7928</v>
      </c>
      <c r="J161" s="124">
        <v>4</v>
      </c>
    </row>
    <row r="162" spans="2:10" x14ac:dyDescent="0.25">
      <c r="B162" s="64">
        <v>156</v>
      </c>
      <c r="C162" s="65" t="s">
        <v>6897</v>
      </c>
      <c r="D162" s="66" t="s">
        <v>6898</v>
      </c>
      <c r="E162" s="67" t="s">
        <v>6899</v>
      </c>
      <c r="F162" s="64" t="s">
        <v>3859</v>
      </c>
      <c r="G162" s="66" t="s">
        <v>3902</v>
      </c>
      <c r="H162" s="64" t="s">
        <v>6812</v>
      </c>
      <c r="I162" s="67" t="s">
        <v>7928</v>
      </c>
      <c r="J162" s="124">
        <v>1.3333333333333333</v>
      </c>
    </row>
    <row r="163" spans="2:10" x14ac:dyDescent="0.25">
      <c r="B163" s="64">
        <v>157</v>
      </c>
      <c r="C163" s="65" t="s">
        <v>6840</v>
      </c>
      <c r="D163" s="66" t="s">
        <v>6841</v>
      </c>
      <c r="E163" s="67" t="s">
        <v>6842</v>
      </c>
      <c r="F163" s="64" t="s">
        <v>3859</v>
      </c>
      <c r="G163" s="66" t="s">
        <v>3902</v>
      </c>
      <c r="H163" s="64" t="s">
        <v>6812</v>
      </c>
      <c r="I163" s="67" t="s">
        <v>7928</v>
      </c>
      <c r="J163" s="124">
        <v>4</v>
      </c>
    </row>
    <row r="164" spans="2:10" x14ac:dyDescent="0.25">
      <c r="B164" s="64">
        <v>158</v>
      </c>
      <c r="C164" s="65" t="s">
        <v>6843</v>
      </c>
      <c r="D164" s="66" t="s">
        <v>6844</v>
      </c>
      <c r="E164" s="67" t="s">
        <v>6845</v>
      </c>
      <c r="F164" s="64" t="s">
        <v>3859</v>
      </c>
      <c r="G164" s="66" t="s">
        <v>3902</v>
      </c>
      <c r="H164" s="64" t="s">
        <v>6812</v>
      </c>
      <c r="I164" s="67" t="s">
        <v>7928</v>
      </c>
      <c r="J164" s="124">
        <v>2</v>
      </c>
    </row>
    <row r="165" spans="2:10" x14ac:dyDescent="0.25">
      <c r="B165" s="64">
        <v>159</v>
      </c>
      <c r="C165" s="65" t="s">
        <v>6846</v>
      </c>
      <c r="D165" s="66" t="s">
        <v>6847</v>
      </c>
      <c r="E165" s="67" t="s">
        <v>6848</v>
      </c>
      <c r="F165" s="64" t="s">
        <v>3859</v>
      </c>
      <c r="G165" s="66" t="s">
        <v>3902</v>
      </c>
      <c r="H165" s="64" t="s">
        <v>6812</v>
      </c>
      <c r="I165" s="67" t="s">
        <v>7928</v>
      </c>
      <c r="J165" s="124">
        <v>5</v>
      </c>
    </row>
    <row r="166" spans="2:10" x14ac:dyDescent="0.25">
      <c r="B166" s="64">
        <v>160</v>
      </c>
      <c r="C166" s="65" t="s">
        <v>6926</v>
      </c>
      <c r="D166" s="66" t="s">
        <v>6927</v>
      </c>
      <c r="E166" s="67" t="s">
        <v>6928</v>
      </c>
      <c r="F166" s="64" t="s">
        <v>3859</v>
      </c>
      <c r="G166" s="66" t="s">
        <v>3902</v>
      </c>
      <c r="H166" s="64" t="s">
        <v>6812</v>
      </c>
      <c r="I166" s="67" t="s">
        <v>7928</v>
      </c>
      <c r="J166" s="124">
        <v>3</v>
      </c>
    </row>
    <row r="167" spans="2:10" x14ac:dyDescent="0.25">
      <c r="B167" s="64">
        <v>161</v>
      </c>
      <c r="C167" s="65" t="s">
        <v>6849</v>
      </c>
      <c r="D167" s="66" t="s">
        <v>6850</v>
      </c>
      <c r="E167" s="67" t="s">
        <v>6851</v>
      </c>
      <c r="F167" s="64" t="s">
        <v>3859</v>
      </c>
      <c r="G167" s="66" t="s">
        <v>3902</v>
      </c>
      <c r="H167" s="64" t="s">
        <v>6812</v>
      </c>
      <c r="I167" s="67" t="s">
        <v>7928</v>
      </c>
      <c r="J167" s="124">
        <v>4.75</v>
      </c>
    </row>
    <row r="168" spans="2:10" x14ac:dyDescent="0.25">
      <c r="B168" s="64">
        <v>162</v>
      </c>
      <c r="C168" s="65" t="s">
        <v>6852</v>
      </c>
      <c r="D168" s="66" t="s">
        <v>6853</v>
      </c>
      <c r="E168" s="67" t="s">
        <v>6854</v>
      </c>
      <c r="F168" s="64" t="s">
        <v>3859</v>
      </c>
      <c r="G168" s="66" t="s">
        <v>3902</v>
      </c>
      <c r="H168" s="64" t="s">
        <v>6812</v>
      </c>
      <c r="I168" s="67" t="s">
        <v>7928</v>
      </c>
      <c r="J168" s="124">
        <v>5.333333333333333</v>
      </c>
    </row>
    <row r="169" spans="2:10" x14ac:dyDescent="0.25">
      <c r="B169" s="64">
        <v>163</v>
      </c>
      <c r="C169" s="65" t="s">
        <v>6855</v>
      </c>
      <c r="D169" s="66" t="s">
        <v>6856</v>
      </c>
      <c r="E169" s="67" t="s">
        <v>6857</v>
      </c>
      <c r="F169" s="64" t="s">
        <v>3859</v>
      </c>
      <c r="G169" s="66" t="s">
        <v>3902</v>
      </c>
      <c r="H169" s="64" t="s">
        <v>6812</v>
      </c>
      <c r="I169" s="67" t="s">
        <v>7928</v>
      </c>
      <c r="J169" s="124">
        <v>3.3333333333333335</v>
      </c>
    </row>
    <row r="170" spans="2:10" x14ac:dyDescent="0.25">
      <c r="B170" s="64">
        <v>164</v>
      </c>
      <c r="C170" s="65" t="s">
        <v>6935</v>
      </c>
      <c r="D170" s="66" t="s">
        <v>6936</v>
      </c>
      <c r="E170" s="67" t="s">
        <v>6936</v>
      </c>
      <c r="F170" s="64" t="s">
        <v>3859</v>
      </c>
      <c r="G170" s="66" t="s">
        <v>3902</v>
      </c>
      <c r="H170" s="64" t="s">
        <v>6812</v>
      </c>
      <c r="I170" s="67" t="s">
        <v>7928</v>
      </c>
      <c r="J170" s="124">
        <v>1</v>
      </c>
    </row>
    <row r="171" spans="2:10" x14ac:dyDescent="0.25">
      <c r="B171" s="64">
        <v>165</v>
      </c>
      <c r="C171" s="65" t="s">
        <v>6813</v>
      </c>
      <c r="D171" s="66" t="s">
        <v>6814</v>
      </c>
      <c r="E171" s="67" t="s">
        <v>6814</v>
      </c>
      <c r="F171" s="64" t="s">
        <v>3859</v>
      </c>
      <c r="G171" s="66" t="s">
        <v>3902</v>
      </c>
      <c r="H171" s="64" t="s">
        <v>6812</v>
      </c>
      <c r="I171" s="67" t="s">
        <v>7928</v>
      </c>
      <c r="J171" s="124">
        <v>6</v>
      </c>
    </row>
    <row r="172" spans="2:10" x14ac:dyDescent="0.25">
      <c r="B172" s="64">
        <v>166</v>
      </c>
      <c r="C172" s="65" t="s">
        <v>6838</v>
      </c>
      <c r="D172" s="66" t="s">
        <v>6839</v>
      </c>
      <c r="E172" s="67" t="s">
        <v>6839</v>
      </c>
      <c r="F172" s="64" t="s">
        <v>3859</v>
      </c>
      <c r="G172" s="66" t="s">
        <v>3902</v>
      </c>
      <c r="H172" s="64" t="s">
        <v>6812</v>
      </c>
      <c r="I172" s="67" t="s">
        <v>7928</v>
      </c>
      <c r="J172" s="124">
        <v>3</v>
      </c>
    </row>
    <row r="173" spans="2:10" x14ac:dyDescent="0.25">
      <c r="B173" s="64">
        <v>167</v>
      </c>
      <c r="C173" s="65" t="s">
        <v>6815</v>
      </c>
      <c r="D173" s="66" t="s">
        <v>6816</v>
      </c>
      <c r="E173" s="67" t="s">
        <v>6816</v>
      </c>
      <c r="F173" s="64" t="s">
        <v>3859</v>
      </c>
      <c r="G173" s="66" t="s">
        <v>3902</v>
      </c>
      <c r="H173" s="64" t="s">
        <v>6812</v>
      </c>
      <c r="I173" s="67" t="s">
        <v>7928</v>
      </c>
      <c r="J173" s="124">
        <v>13</v>
      </c>
    </row>
    <row r="174" spans="2:10" x14ac:dyDescent="0.25">
      <c r="B174" s="64">
        <v>168</v>
      </c>
      <c r="C174" s="65" t="s">
        <v>6817</v>
      </c>
      <c r="D174" s="66" t="s">
        <v>6818</v>
      </c>
      <c r="E174" s="67" t="s">
        <v>6818</v>
      </c>
      <c r="F174" s="64" t="s">
        <v>3859</v>
      </c>
      <c r="G174" s="66" t="s">
        <v>3902</v>
      </c>
      <c r="H174" s="64" t="s">
        <v>6812</v>
      </c>
      <c r="I174" s="67" t="s">
        <v>7928</v>
      </c>
      <c r="J174" s="124">
        <v>1</v>
      </c>
    </row>
    <row r="175" spans="2:10" x14ac:dyDescent="0.25">
      <c r="B175" s="64">
        <v>169</v>
      </c>
      <c r="C175" s="65" t="s">
        <v>6825</v>
      </c>
      <c r="D175" s="66" t="s">
        <v>6826</v>
      </c>
      <c r="E175" s="67" t="s">
        <v>6826</v>
      </c>
      <c r="F175" s="64" t="s">
        <v>3859</v>
      </c>
      <c r="G175" s="66" t="s">
        <v>3902</v>
      </c>
      <c r="H175" s="64" t="s">
        <v>6812</v>
      </c>
      <c r="I175" s="67" t="s">
        <v>7928</v>
      </c>
      <c r="J175" s="124">
        <v>3</v>
      </c>
    </row>
    <row r="176" spans="2:10" x14ac:dyDescent="0.25">
      <c r="B176" s="64">
        <v>170</v>
      </c>
      <c r="C176" s="65" t="s">
        <v>6929</v>
      </c>
      <c r="D176" s="66" t="s">
        <v>6930</v>
      </c>
      <c r="E176" s="67" t="s">
        <v>6931</v>
      </c>
      <c r="F176" s="64" t="s">
        <v>3859</v>
      </c>
      <c r="G176" s="66" t="s">
        <v>3902</v>
      </c>
      <c r="H176" s="64" t="s">
        <v>6812</v>
      </c>
      <c r="I176" s="67" t="s">
        <v>7928</v>
      </c>
      <c r="J176" s="124">
        <v>1</v>
      </c>
    </row>
    <row r="177" spans="2:10" x14ac:dyDescent="0.25">
      <c r="B177" s="64">
        <v>171</v>
      </c>
      <c r="C177" s="65" t="s">
        <v>6819</v>
      </c>
      <c r="D177" s="66" t="s">
        <v>6820</v>
      </c>
      <c r="E177" s="67" t="s">
        <v>6821</v>
      </c>
      <c r="F177" s="64" t="s">
        <v>3859</v>
      </c>
      <c r="G177" s="66" t="s">
        <v>3902</v>
      </c>
      <c r="H177" s="64" t="s">
        <v>6812</v>
      </c>
      <c r="I177" s="67" t="s">
        <v>7928</v>
      </c>
      <c r="J177" s="124">
        <v>3</v>
      </c>
    </row>
    <row r="178" spans="2:10" x14ac:dyDescent="0.25">
      <c r="B178" s="64">
        <v>172</v>
      </c>
      <c r="C178" s="65" t="s">
        <v>6932</v>
      </c>
      <c r="D178" s="66" t="s">
        <v>6933</v>
      </c>
      <c r="E178" s="67" t="s">
        <v>6934</v>
      </c>
      <c r="F178" s="64" t="s">
        <v>3859</v>
      </c>
      <c r="G178" s="66" t="s">
        <v>3902</v>
      </c>
      <c r="H178" s="64" t="s">
        <v>6812</v>
      </c>
      <c r="I178" s="67" t="s">
        <v>7928</v>
      </c>
      <c r="J178" s="124">
        <v>5.666666666666667</v>
      </c>
    </row>
    <row r="179" spans="2:10" x14ac:dyDescent="0.25">
      <c r="B179" s="64">
        <v>173</v>
      </c>
      <c r="C179" s="65" t="s">
        <v>6827</v>
      </c>
      <c r="D179" s="66" t="s">
        <v>6828</v>
      </c>
      <c r="E179" s="67" t="s">
        <v>6828</v>
      </c>
      <c r="F179" s="64" t="s">
        <v>3859</v>
      </c>
      <c r="G179" s="66" t="s">
        <v>3902</v>
      </c>
      <c r="H179" s="64" t="s">
        <v>6812</v>
      </c>
      <c r="I179" s="67" t="s">
        <v>7928</v>
      </c>
      <c r="J179" s="124">
        <v>4.333333333333333</v>
      </c>
    </row>
    <row r="180" spans="2:10" x14ac:dyDescent="0.25">
      <c r="B180" s="64">
        <v>174</v>
      </c>
      <c r="C180" s="65" t="s">
        <v>6918</v>
      </c>
      <c r="D180" s="66" t="s">
        <v>6919</v>
      </c>
      <c r="E180" s="67" t="s">
        <v>6919</v>
      </c>
      <c r="F180" s="64" t="s">
        <v>3859</v>
      </c>
      <c r="G180" s="66" t="s">
        <v>3902</v>
      </c>
      <c r="H180" s="64" t="s">
        <v>6812</v>
      </c>
      <c r="I180" s="67" t="s">
        <v>7928</v>
      </c>
      <c r="J180" s="124">
        <v>1</v>
      </c>
    </row>
    <row r="181" spans="2:10" x14ac:dyDescent="0.25">
      <c r="B181" s="64">
        <v>175</v>
      </c>
      <c r="C181" s="65" t="s">
        <v>7024</v>
      </c>
      <c r="D181" s="66" t="s">
        <v>7025</v>
      </c>
      <c r="E181" s="67" t="s">
        <v>7025</v>
      </c>
      <c r="F181" s="64" t="s">
        <v>3859</v>
      </c>
      <c r="G181" s="66" t="s">
        <v>3902</v>
      </c>
      <c r="H181" s="64" t="s">
        <v>6812</v>
      </c>
      <c r="I181" s="67" t="s">
        <v>7928</v>
      </c>
      <c r="J181" s="124">
        <v>3.3333333333333335</v>
      </c>
    </row>
    <row r="182" spans="2:10" x14ac:dyDescent="0.25">
      <c r="B182" s="64">
        <v>176</v>
      </c>
      <c r="C182" s="65" t="s">
        <v>7014</v>
      </c>
      <c r="D182" s="66" t="s">
        <v>7015</v>
      </c>
      <c r="E182" s="67" t="s">
        <v>7015</v>
      </c>
      <c r="F182" s="64" t="s">
        <v>3859</v>
      </c>
      <c r="G182" s="66" t="s">
        <v>3902</v>
      </c>
      <c r="H182" s="64" t="s">
        <v>6812</v>
      </c>
      <c r="I182" s="67" t="s">
        <v>7928</v>
      </c>
      <c r="J182" s="124">
        <v>2</v>
      </c>
    </row>
    <row r="183" spans="2:10" x14ac:dyDescent="0.25">
      <c r="B183" s="64">
        <v>177</v>
      </c>
      <c r="C183" s="65" t="s">
        <v>6968</v>
      </c>
      <c r="D183" s="66" t="s">
        <v>6969</v>
      </c>
      <c r="E183" s="67" t="s">
        <v>6969</v>
      </c>
      <c r="F183" s="64" t="s">
        <v>3859</v>
      </c>
      <c r="G183" s="66" t="s">
        <v>3902</v>
      </c>
      <c r="H183" s="64" t="s">
        <v>6812</v>
      </c>
      <c r="I183" s="67" t="s">
        <v>7928</v>
      </c>
      <c r="J183" s="124">
        <v>2.6666666666666665</v>
      </c>
    </row>
    <row r="184" spans="2:10" x14ac:dyDescent="0.25">
      <c r="B184" s="64">
        <v>178</v>
      </c>
      <c r="C184" s="65" t="s">
        <v>6970</v>
      </c>
      <c r="D184" s="66" t="s">
        <v>6971</v>
      </c>
      <c r="E184" s="67" t="s">
        <v>6971</v>
      </c>
      <c r="F184" s="64" t="s">
        <v>3859</v>
      </c>
      <c r="G184" s="66" t="s">
        <v>3902</v>
      </c>
      <c r="H184" s="64" t="s">
        <v>6812</v>
      </c>
      <c r="I184" s="67" t="s">
        <v>7928</v>
      </c>
      <c r="J184" s="124">
        <v>4.5999999999999996</v>
      </c>
    </row>
    <row r="185" spans="2:10" x14ac:dyDescent="0.25">
      <c r="B185" s="64">
        <v>179</v>
      </c>
      <c r="C185" s="65" t="s">
        <v>6988</v>
      </c>
      <c r="D185" s="66" t="s">
        <v>6989</v>
      </c>
      <c r="E185" s="67" t="s">
        <v>6989</v>
      </c>
      <c r="F185" s="64" t="s">
        <v>3859</v>
      </c>
      <c r="G185" s="66" t="s">
        <v>3902</v>
      </c>
      <c r="H185" s="64" t="s">
        <v>6812</v>
      </c>
      <c r="I185" s="67" t="s">
        <v>7928</v>
      </c>
      <c r="J185" s="124">
        <v>12</v>
      </c>
    </row>
    <row r="186" spans="2:10" x14ac:dyDescent="0.25">
      <c r="B186" s="64">
        <v>180</v>
      </c>
      <c r="C186" s="65" t="s">
        <v>6992</v>
      </c>
      <c r="D186" s="66" t="s">
        <v>6993</v>
      </c>
      <c r="E186" s="67" t="s">
        <v>6993</v>
      </c>
      <c r="F186" s="64" t="s">
        <v>3859</v>
      </c>
      <c r="G186" s="66" t="s">
        <v>3902</v>
      </c>
      <c r="H186" s="64" t="s">
        <v>6812</v>
      </c>
      <c r="I186" s="67" t="s">
        <v>7928</v>
      </c>
      <c r="J186" s="124">
        <v>2.75</v>
      </c>
    </row>
    <row r="187" spans="2:10" x14ac:dyDescent="0.25">
      <c r="B187" s="64">
        <v>181</v>
      </c>
      <c r="C187" s="65" t="s">
        <v>6966</v>
      </c>
      <c r="D187" s="66" t="s">
        <v>6967</v>
      </c>
      <c r="E187" s="67" t="s">
        <v>6967</v>
      </c>
      <c r="F187" s="64" t="s">
        <v>3859</v>
      </c>
      <c r="G187" s="66" t="s">
        <v>3902</v>
      </c>
      <c r="H187" s="64" t="s">
        <v>6812</v>
      </c>
      <c r="I187" s="67" t="s">
        <v>7928</v>
      </c>
      <c r="J187" s="124">
        <v>2.4</v>
      </c>
    </row>
    <row r="188" spans="2:10" x14ac:dyDescent="0.25">
      <c r="B188" s="64">
        <v>182</v>
      </c>
      <c r="C188" s="65" t="s">
        <v>6950</v>
      </c>
      <c r="D188" s="66" t="s">
        <v>6951</v>
      </c>
      <c r="E188" s="67" t="s">
        <v>6951</v>
      </c>
      <c r="F188" s="64" t="s">
        <v>3859</v>
      </c>
      <c r="G188" s="66" t="s">
        <v>3902</v>
      </c>
      <c r="H188" s="64" t="s">
        <v>6812</v>
      </c>
      <c r="I188" s="67" t="s">
        <v>7928</v>
      </c>
      <c r="J188" s="124">
        <v>2.4</v>
      </c>
    </row>
    <row r="189" spans="2:10" x14ac:dyDescent="0.25">
      <c r="B189" s="64">
        <v>183</v>
      </c>
      <c r="C189" s="65" t="s">
        <v>6952</v>
      </c>
      <c r="D189" s="66" t="s">
        <v>6953</v>
      </c>
      <c r="E189" s="67" t="s">
        <v>6953</v>
      </c>
      <c r="F189" s="64" t="s">
        <v>3859</v>
      </c>
      <c r="G189" s="66" t="s">
        <v>3902</v>
      </c>
      <c r="H189" s="64" t="s">
        <v>6812</v>
      </c>
      <c r="I189" s="67" t="s">
        <v>7928</v>
      </c>
      <c r="J189" s="124">
        <v>1</v>
      </c>
    </row>
    <row r="190" spans="2:10" x14ac:dyDescent="0.25">
      <c r="B190" s="64">
        <v>184</v>
      </c>
      <c r="C190" s="65" t="s">
        <v>7012</v>
      </c>
      <c r="D190" s="66" t="s">
        <v>7013</v>
      </c>
      <c r="E190" s="67" t="s">
        <v>7013</v>
      </c>
      <c r="F190" s="64" t="s">
        <v>3859</v>
      </c>
      <c r="G190" s="66" t="s">
        <v>3902</v>
      </c>
      <c r="H190" s="64" t="s">
        <v>6812</v>
      </c>
      <c r="I190" s="67" t="s">
        <v>7928</v>
      </c>
      <c r="J190" s="124">
        <v>2</v>
      </c>
    </row>
    <row r="191" spans="2:10" x14ac:dyDescent="0.25">
      <c r="B191" s="64">
        <v>185</v>
      </c>
      <c r="C191" s="65" t="s">
        <v>7018</v>
      </c>
      <c r="D191" s="66" t="s">
        <v>7019</v>
      </c>
      <c r="E191" s="67" t="s">
        <v>7019</v>
      </c>
      <c r="F191" s="64" t="s">
        <v>3859</v>
      </c>
      <c r="G191" s="66" t="s">
        <v>3902</v>
      </c>
      <c r="H191" s="64" t="s">
        <v>6812</v>
      </c>
      <c r="I191" s="67" t="s">
        <v>7928</v>
      </c>
      <c r="J191" s="124">
        <v>1.8</v>
      </c>
    </row>
    <row r="192" spans="2:10" x14ac:dyDescent="0.25">
      <c r="B192" s="64">
        <v>186</v>
      </c>
      <c r="C192" s="65" t="s">
        <v>6986</v>
      </c>
      <c r="D192" s="66" t="s">
        <v>6987</v>
      </c>
      <c r="E192" s="67" t="s">
        <v>6987</v>
      </c>
      <c r="F192" s="64" t="s">
        <v>3859</v>
      </c>
      <c r="G192" s="66" t="s">
        <v>3902</v>
      </c>
      <c r="H192" s="64" t="s">
        <v>6812</v>
      </c>
      <c r="I192" s="67" t="s">
        <v>7928</v>
      </c>
      <c r="J192" s="124">
        <v>2.6</v>
      </c>
    </row>
    <row r="193" spans="2:10" x14ac:dyDescent="0.25">
      <c r="B193" s="64">
        <v>187</v>
      </c>
      <c r="C193" s="65" t="s">
        <v>7016</v>
      </c>
      <c r="D193" s="66" t="s">
        <v>7017</v>
      </c>
      <c r="E193" s="67" t="s">
        <v>7017</v>
      </c>
      <c r="F193" s="64" t="s">
        <v>3859</v>
      </c>
      <c r="G193" s="66" t="s">
        <v>3902</v>
      </c>
      <c r="H193" s="64" t="s">
        <v>6812</v>
      </c>
      <c r="I193" s="67" t="s">
        <v>7928</v>
      </c>
      <c r="J193" s="124">
        <v>2.6</v>
      </c>
    </row>
    <row r="194" spans="2:10" x14ac:dyDescent="0.25">
      <c r="B194" s="64">
        <v>188</v>
      </c>
      <c r="C194" s="65" t="s">
        <v>6980</v>
      </c>
      <c r="D194" s="66" t="s">
        <v>6981</v>
      </c>
      <c r="E194" s="67" t="s">
        <v>6981</v>
      </c>
      <c r="F194" s="64" t="s">
        <v>3859</v>
      </c>
      <c r="G194" s="66" t="s">
        <v>3902</v>
      </c>
      <c r="H194" s="64" t="s">
        <v>6812</v>
      </c>
      <c r="I194" s="67" t="s">
        <v>7928</v>
      </c>
      <c r="J194" s="124">
        <v>2.5</v>
      </c>
    </row>
    <row r="195" spans="2:10" x14ac:dyDescent="0.25">
      <c r="B195" s="64">
        <v>189</v>
      </c>
      <c r="C195" s="65" t="s">
        <v>6976</v>
      </c>
      <c r="D195" s="66" t="s">
        <v>6977</v>
      </c>
      <c r="E195" s="67" t="s">
        <v>6977</v>
      </c>
      <c r="F195" s="64" t="s">
        <v>3859</v>
      </c>
      <c r="G195" s="66" t="s">
        <v>3902</v>
      </c>
      <c r="H195" s="64" t="s">
        <v>6812</v>
      </c>
      <c r="I195" s="67" t="s">
        <v>7928</v>
      </c>
      <c r="J195" s="124">
        <v>1.2</v>
      </c>
    </row>
    <row r="196" spans="2:10" x14ac:dyDescent="0.25">
      <c r="B196" s="64">
        <v>190</v>
      </c>
      <c r="C196" s="65" t="s">
        <v>6978</v>
      </c>
      <c r="D196" s="66" t="s">
        <v>6979</v>
      </c>
      <c r="E196" s="67" t="s">
        <v>6979</v>
      </c>
      <c r="F196" s="64" t="s">
        <v>3859</v>
      </c>
      <c r="G196" s="66" t="s">
        <v>3902</v>
      </c>
      <c r="H196" s="64" t="s">
        <v>6812</v>
      </c>
      <c r="I196" s="67" t="s">
        <v>7928</v>
      </c>
      <c r="J196" s="124">
        <v>1</v>
      </c>
    </row>
    <row r="197" spans="2:10" x14ac:dyDescent="0.25">
      <c r="B197" s="64">
        <v>191</v>
      </c>
      <c r="C197" s="65" t="s">
        <v>6990</v>
      </c>
      <c r="D197" s="66" t="s">
        <v>6991</v>
      </c>
      <c r="E197" s="67" t="s">
        <v>6991</v>
      </c>
      <c r="F197" s="64" t="s">
        <v>3859</v>
      </c>
      <c r="G197" s="66" t="s">
        <v>3902</v>
      </c>
      <c r="H197" s="64" t="s">
        <v>6812</v>
      </c>
      <c r="I197" s="67" t="s">
        <v>7928</v>
      </c>
      <c r="J197" s="124">
        <v>1.5</v>
      </c>
    </row>
    <row r="198" spans="2:10" x14ac:dyDescent="0.25">
      <c r="B198" s="64">
        <v>192</v>
      </c>
      <c r="C198" s="65" t="s">
        <v>7006</v>
      </c>
      <c r="D198" s="66" t="s">
        <v>7007</v>
      </c>
      <c r="E198" s="67" t="s">
        <v>7007</v>
      </c>
      <c r="F198" s="64" t="s">
        <v>3859</v>
      </c>
      <c r="G198" s="66" t="s">
        <v>3902</v>
      </c>
      <c r="H198" s="64" t="s">
        <v>6812</v>
      </c>
      <c r="I198" s="67" t="s">
        <v>7928</v>
      </c>
      <c r="J198" s="124">
        <v>2</v>
      </c>
    </row>
    <row r="199" spans="2:10" x14ac:dyDescent="0.25">
      <c r="B199" s="64">
        <v>193</v>
      </c>
      <c r="C199" s="65" t="s">
        <v>7008</v>
      </c>
      <c r="D199" s="66" t="s">
        <v>7009</v>
      </c>
      <c r="E199" s="67" t="s">
        <v>7009</v>
      </c>
      <c r="F199" s="64" t="s">
        <v>3859</v>
      </c>
      <c r="G199" s="66" t="s">
        <v>3902</v>
      </c>
      <c r="H199" s="64" t="s">
        <v>6812</v>
      </c>
      <c r="I199" s="67" t="s">
        <v>7928</v>
      </c>
      <c r="J199" s="124">
        <v>1</v>
      </c>
    </row>
    <row r="200" spans="2:10" x14ac:dyDescent="0.25">
      <c r="B200" s="64">
        <v>194</v>
      </c>
      <c r="C200" s="65" t="s">
        <v>7010</v>
      </c>
      <c r="D200" s="66" t="s">
        <v>7011</v>
      </c>
      <c r="E200" s="67" t="s">
        <v>7011</v>
      </c>
      <c r="F200" s="64" t="s">
        <v>3859</v>
      </c>
      <c r="G200" s="66" t="s">
        <v>3902</v>
      </c>
      <c r="H200" s="64" t="s">
        <v>6812</v>
      </c>
      <c r="I200" s="67" t="s">
        <v>7928</v>
      </c>
      <c r="J200" s="124">
        <v>3</v>
      </c>
    </row>
    <row r="201" spans="2:10" x14ac:dyDescent="0.25">
      <c r="B201" s="64">
        <v>195</v>
      </c>
      <c r="C201" s="65" t="s">
        <v>6962</v>
      </c>
      <c r="D201" s="66" t="s">
        <v>6963</v>
      </c>
      <c r="E201" s="67" t="s">
        <v>6963</v>
      </c>
      <c r="F201" s="64" t="s">
        <v>3859</v>
      </c>
      <c r="G201" s="66" t="s">
        <v>3902</v>
      </c>
      <c r="H201" s="64" t="s">
        <v>6812</v>
      </c>
      <c r="I201" s="67" t="s">
        <v>7928</v>
      </c>
      <c r="J201" s="124">
        <v>2.6666666666666665</v>
      </c>
    </row>
    <row r="202" spans="2:10" x14ac:dyDescent="0.25">
      <c r="B202" s="64">
        <v>196</v>
      </c>
      <c r="C202" s="65" t="s">
        <v>7002</v>
      </c>
      <c r="D202" s="66" t="s">
        <v>7003</v>
      </c>
      <c r="E202" s="67" t="s">
        <v>7003</v>
      </c>
      <c r="F202" s="64" t="s">
        <v>3859</v>
      </c>
      <c r="G202" s="66" t="s">
        <v>3902</v>
      </c>
      <c r="H202" s="64" t="s">
        <v>6812</v>
      </c>
      <c r="I202" s="67" t="s">
        <v>7928</v>
      </c>
      <c r="J202" s="124">
        <v>2</v>
      </c>
    </row>
    <row r="203" spans="2:10" x14ac:dyDescent="0.25">
      <c r="B203" s="64">
        <v>197</v>
      </c>
      <c r="C203" s="65" t="s">
        <v>6994</v>
      </c>
      <c r="D203" s="66" t="s">
        <v>6995</v>
      </c>
      <c r="E203" s="67" t="s">
        <v>6995</v>
      </c>
      <c r="F203" s="64" t="s">
        <v>3859</v>
      </c>
      <c r="G203" s="66" t="s">
        <v>3902</v>
      </c>
      <c r="H203" s="64" t="s">
        <v>6812</v>
      </c>
      <c r="I203" s="67" t="s">
        <v>7928</v>
      </c>
      <c r="J203" s="124">
        <v>1.75</v>
      </c>
    </row>
    <row r="204" spans="2:10" x14ac:dyDescent="0.25">
      <c r="B204" s="64">
        <v>198</v>
      </c>
      <c r="C204" s="65" t="s">
        <v>7004</v>
      </c>
      <c r="D204" s="66" t="s">
        <v>7005</v>
      </c>
      <c r="E204" s="67" t="s">
        <v>7005</v>
      </c>
      <c r="F204" s="64" t="s">
        <v>3859</v>
      </c>
      <c r="G204" s="66" t="s">
        <v>3902</v>
      </c>
      <c r="H204" s="64" t="s">
        <v>6812</v>
      </c>
      <c r="I204" s="67" t="s">
        <v>7928</v>
      </c>
      <c r="J204" s="124">
        <v>1</v>
      </c>
    </row>
    <row r="205" spans="2:10" x14ac:dyDescent="0.25">
      <c r="B205" s="64">
        <v>199</v>
      </c>
      <c r="C205" s="65" t="s">
        <v>6972</v>
      </c>
      <c r="D205" s="66" t="s">
        <v>6973</v>
      </c>
      <c r="E205" s="67" t="s">
        <v>6973</v>
      </c>
      <c r="F205" s="64" t="s">
        <v>3859</v>
      </c>
      <c r="G205" s="66" t="s">
        <v>3902</v>
      </c>
      <c r="H205" s="64" t="s">
        <v>6812</v>
      </c>
      <c r="I205" s="67" t="s">
        <v>7928</v>
      </c>
      <c r="J205" s="124">
        <v>1</v>
      </c>
    </row>
    <row r="206" spans="2:10" x14ac:dyDescent="0.25">
      <c r="B206" s="64">
        <v>200</v>
      </c>
      <c r="C206" s="65" t="s">
        <v>6974</v>
      </c>
      <c r="D206" s="66" t="s">
        <v>6975</v>
      </c>
      <c r="E206" s="67" t="s">
        <v>6975</v>
      </c>
      <c r="F206" s="64" t="s">
        <v>3859</v>
      </c>
      <c r="G206" s="66" t="s">
        <v>3902</v>
      </c>
      <c r="H206" s="64" t="s">
        <v>6812</v>
      </c>
      <c r="I206" s="67" t="s">
        <v>7928</v>
      </c>
      <c r="J206" s="124">
        <v>4</v>
      </c>
    </row>
    <row r="207" spans="2:10" x14ac:dyDescent="0.25">
      <c r="B207" s="64">
        <v>201</v>
      </c>
      <c r="C207" s="65" t="s">
        <v>6998</v>
      </c>
      <c r="D207" s="66" t="s">
        <v>6999</v>
      </c>
      <c r="E207" s="67" t="s">
        <v>6999</v>
      </c>
      <c r="F207" s="64" t="s">
        <v>3859</v>
      </c>
      <c r="G207" s="66" t="s">
        <v>3902</v>
      </c>
      <c r="H207" s="64" t="s">
        <v>6812</v>
      </c>
      <c r="I207" s="67" t="s">
        <v>7928</v>
      </c>
      <c r="J207" s="124">
        <v>1</v>
      </c>
    </row>
    <row r="208" spans="2:10" x14ac:dyDescent="0.25">
      <c r="B208" s="64">
        <v>202</v>
      </c>
      <c r="C208" s="65" t="s">
        <v>6982</v>
      </c>
      <c r="D208" s="66" t="s">
        <v>6983</v>
      </c>
      <c r="E208" s="67" t="s">
        <v>6983</v>
      </c>
      <c r="F208" s="64" t="s">
        <v>3859</v>
      </c>
      <c r="G208" s="66" t="s">
        <v>3902</v>
      </c>
      <c r="H208" s="64" t="s">
        <v>6812</v>
      </c>
      <c r="I208" s="67" t="s">
        <v>7928</v>
      </c>
      <c r="J208" s="124">
        <v>2</v>
      </c>
    </row>
    <row r="209" spans="2:10" x14ac:dyDescent="0.25">
      <c r="B209" s="64">
        <v>203</v>
      </c>
      <c r="C209" s="65" t="s">
        <v>7022</v>
      </c>
      <c r="D209" s="66" t="s">
        <v>7023</v>
      </c>
      <c r="E209" s="67" t="s">
        <v>7023</v>
      </c>
      <c r="F209" s="64" t="s">
        <v>3859</v>
      </c>
      <c r="G209" s="66" t="s">
        <v>3902</v>
      </c>
      <c r="H209" s="64" t="s">
        <v>6812</v>
      </c>
      <c r="I209" s="67" t="s">
        <v>7928</v>
      </c>
      <c r="J209" s="124">
        <v>1.6666666666666667</v>
      </c>
    </row>
    <row r="210" spans="2:10" x14ac:dyDescent="0.25">
      <c r="B210" s="64">
        <v>204</v>
      </c>
      <c r="C210" s="65" t="s">
        <v>7000</v>
      </c>
      <c r="D210" s="66" t="s">
        <v>7001</v>
      </c>
      <c r="E210" s="67" t="s">
        <v>7001</v>
      </c>
      <c r="F210" s="64" t="s">
        <v>3859</v>
      </c>
      <c r="G210" s="66" t="s">
        <v>3902</v>
      </c>
      <c r="H210" s="64" t="s">
        <v>6812</v>
      </c>
      <c r="I210" s="67" t="s">
        <v>7928</v>
      </c>
      <c r="J210" s="124">
        <v>1</v>
      </c>
    </row>
    <row r="211" spans="2:10" x14ac:dyDescent="0.25">
      <c r="B211" s="64">
        <v>205</v>
      </c>
      <c r="C211" s="65" t="s">
        <v>6984</v>
      </c>
      <c r="D211" s="66" t="s">
        <v>6985</v>
      </c>
      <c r="E211" s="67" t="s">
        <v>6985</v>
      </c>
      <c r="F211" s="64" t="s">
        <v>3859</v>
      </c>
      <c r="G211" s="66" t="s">
        <v>3902</v>
      </c>
      <c r="H211" s="64" t="s">
        <v>6812</v>
      </c>
      <c r="I211" s="67" t="s">
        <v>7928</v>
      </c>
      <c r="J211" s="124">
        <v>1</v>
      </c>
    </row>
    <row r="212" spans="2:10" x14ac:dyDescent="0.25">
      <c r="B212" s="64">
        <v>206</v>
      </c>
      <c r="C212" s="65" t="s">
        <v>6996</v>
      </c>
      <c r="D212" s="66" t="s">
        <v>6997</v>
      </c>
      <c r="E212" s="67" t="s">
        <v>6997</v>
      </c>
      <c r="F212" s="64" t="s">
        <v>3859</v>
      </c>
      <c r="G212" s="66" t="s">
        <v>3902</v>
      </c>
      <c r="H212" s="64" t="s">
        <v>6812</v>
      </c>
      <c r="I212" s="67" t="s">
        <v>7928</v>
      </c>
      <c r="J212" s="124">
        <v>7</v>
      </c>
    </row>
    <row r="213" spans="2:10" x14ac:dyDescent="0.25">
      <c r="B213" s="64">
        <v>207</v>
      </c>
      <c r="C213" s="65" t="s">
        <v>6946</v>
      </c>
      <c r="D213" s="66" t="s">
        <v>6947</v>
      </c>
      <c r="E213" s="67" t="s">
        <v>6947</v>
      </c>
      <c r="F213" s="64" t="s">
        <v>3859</v>
      </c>
      <c r="G213" s="66" t="s">
        <v>3902</v>
      </c>
      <c r="H213" s="64" t="s">
        <v>6812</v>
      </c>
      <c r="I213" s="67" t="s">
        <v>7928</v>
      </c>
      <c r="J213" s="124">
        <v>2</v>
      </c>
    </row>
    <row r="214" spans="2:10" x14ac:dyDescent="0.25">
      <c r="B214" s="64">
        <v>208</v>
      </c>
      <c r="C214" s="65" t="s">
        <v>6948</v>
      </c>
      <c r="D214" s="66" t="s">
        <v>6949</v>
      </c>
      <c r="E214" s="67" t="s">
        <v>6949</v>
      </c>
      <c r="F214" s="64" t="s">
        <v>3859</v>
      </c>
      <c r="G214" s="66" t="s">
        <v>3902</v>
      </c>
      <c r="H214" s="64" t="s">
        <v>6812</v>
      </c>
      <c r="I214" s="67" t="s">
        <v>7928</v>
      </c>
      <c r="J214" s="124">
        <v>1</v>
      </c>
    </row>
    <row r="215" spans="2:10" x14ac:dyDescent="0.25">
      <c r="B215" s="64">
        <v>209</v>
      </c>
      <c r="C215" s="65" t="s">
        <v>6956</v>
      </c>
      <c r="D215" s="66" t="s">
        <v>6957</v>
      </c>
      <c r="E215" s="67" t="s">
        <v>6957</v>
      </c>
      <c r="F215" s="64" t="s">
        <v>3859</v>
      </c>
      <c r="G215" s="66" t="s">
        <v>3902</v>
      </c>
      <c r="H215" s="64" t="s">
        <v>6812</v>
      </c>
      <c r="I215" s="67" t="s">
        <v>7928</v>
      </c>
      <c r="J215" s="124">
        <v>1</v>
      </c>
    </row>
    <row r="216" spans="2:10" x14ac:dyDescent="0.25">
      <c r="B216" s="64">
        <v>210</v>
      </c>
      <c r="C216" s="65" t="s">
        <v>6954</v>
      </c>
      <c r="D216" s="66" t="s">
        <v>6955</v>
      </c>
      <c r="E216" s="67" t="s">
        <v>6955</v>
      </c>
      <c r="F216" s="64" t="s">
        <v>3859</v>
      </c>
      <c r="G216" s="66" t="s">
        <v>3902</v>
      </c>
      <c r="H216" s="64" t="s">
        <v>6812</v>
      </c>
      <c r="I216" s="67" t="s">
        <v>7928</v>
      </c>
      <c r="J216" s="124">
        <v>1</v>
      </c>
    </row>
    <row r="217" spans="2:10" x14ac:dyDescent="0.25">
      <c r="B217" s="64">
        <v>211</v>
      </c>
      <c r="C217" s="65" t="s">
        <v>6964</v>
      </c>
      <c r="D217" s="66" t="s">
        <v>6965</v>
      </c>
      <c r="E217" s="67" t="s">
        <v>6965</v>
      </c>
      <c r="F217" s="64" t="s">
        <v>3859</v>
      </c>
      <c r="G217" s="66" t="s">
        <v>3902</v>
      </c>
      <c r="H217" s="64" t="s">
        <v>6812</v>
      </c>
      <c r="I217" s="67" t="s">
        <v>7928</v>
      </c>
      <c r="J217" s="124">
        <v>1</v>
      </c>
    </row>
    <row r="218" spans="2:10" x14ac:dyDescent="0.25">
      <c r="B218" s="64">
        <v>212</v>
      </c>
      <c r="C218" s="65" t="s">
        <v>6958</v>
      </c>
      <c r="D218" s="66" t="s">
        <v>6959</v>
      </c>
      <c r="E218" s="67" t="s">
        <v>6959</v>
      </c>
      <c r="F218" s="64" t="s">
        <v>3859</v>
      </c>
      <c r="G218" s="66" t="s">
        <v>3902</v>
      </c>
      <c r="H218" s="64" t="s">
        <v>6812</v>
      </c>
      <c r="I218" s="67" t="s">
        <v>7928</v>
      </c>
      <c r="J218" s="124">
        <v>1</v>
      </c>
    </row>
    <row r="219" spans="2:10" x14ac:dyDescent="0.25">
      <c r="B219" s="64">
        <v>213</v>
      </c>
      <c r="C219" s="65" t="s">
        <v>6960</v>
      </c>
      <c r="D219" s="66" t="s">
        <v>6961</v>
      </c>
      <c r="E219" s="67" t="s">
        <v>6961</v>
      </c>
      <c r="F219" s="64" t="s">
        <v>3859</v>
      </c>
      <c r="G219" s="66" t="s">
        <v>3902</v>
      </c>
      <c r="H219" s="64" t="s">
        <v>6812</v>
      </c>
      <c r="I219" s="67" t="s">
        <v>7928</v>
      </c>
      <c r="J219" s="124">
        <v>4</v>
      </c>
    </row>
    <row r="220" spans="2:10" x14ac:dyDescent="0.25">
      <c r="B220" s="64">
        <v>214</v>
      </c>
      <c r="C220" s="65" t="s">
        <v>7020</v>
      </c>
      <c r="D220" s="66" t="s">
        <v>7021</v>
      </c>
      <c r="E220" s="67" t="s">
        <v>7021</v>
      </c>
      <c r="F220" s="64" t="s">
        <v>3859</v>
      </c>
      <c r="G220" s="66" t="s">
        <v>3902</v>
      </c>
      <c r="H220" s="64" t="s">
        <v>6812</v>
      </c>
      <c r="I220" s="67" t="s">
        <v>7928</v>
      </c>
      <c r="J220" s="124">
        <v>1</v>
      </c>
    </row>
    <row r="221" spans="2:10" x14ac:dyDescent="0.25">
      <c r="B221" s="64">
        <v>215</v>
      </c>
      <c r="C221" s="65" t="s">
        <v>7269</v>
      </c>
      <c r="D221" s="66" t="s">
        <v>7270</v>
      </c>
      <c r="E221" s="66" t="s">
        <v>7270</v>
      </c>
      <c r="F221" s="64" t="s">
        <v>3859</v>
      </c>
      <c r="G221" s="66" t="s">
        <v>3902</v>
      </c>
      <c r="H221" s="64" t="s">
        <v>6812</v>
      </c>
      <c r="I221" s="67" t="s">
        <v>7928</v>
      </c>
      <c r="J221" s="124">
        <v>1</v>
      </c>
    </row>
    <row r="222" spans="2:10" x14ac:dyDescent="0.25">
      <c r="B222" s="64">
        <v>216</v>
      </c>
      <c r="C222" s="65" t="s">
        <v>6793</v>
      </c>
      <c r="D222" s="66" t="s">
        <v>6794</v>
      </c>
      <c r="E222" s="67" t="s">
        <v>6794</v>
      </c>
      <c r="F222" s="64" t="s">
        <v>3859</v>
      </c>
      <c r="G222" s="66" t="s">
        <v>3902</v>
      </c>
      <c r="H222" s="64" t="s">
        <v>6792</v>
      </c>
      <c r="I222" s="67" t="s">
        <v>7929</v>
      </c>
      <c r="J222" s="124">
        <v>25.75</v>
      </c>
    </row>
    <row r="223" spans="2:10" x14ac:dyDescent="0.25">
      <c r="B223" s="64">
        <v>217</v>
      </c>
      <c r="C223" s="65" t="s">
        <v>6802</v>
      </c>
      <c r="D223" s="66" t="s">
        <v>6803</v>
      </c>
      <c r="E223" s="67" t="s">
        <v>6803</v>
      </c>
      <c r="F223" s="64" t="s">
        <v>3859</v>
      </c>
      <c r="G223" s="66" t="s">
        <v>3902</v>
      </c>
      <c r="H223" s="64" t="s">
        <v>6792</v>
      </c>
      <c r="I223" s="67" t="s">
        <v>7929</v>
      </c>
      <c r="J223" s="124">
        <v>2</v>
      </c>
    </row>
    <row r="224" spans="2:10" x14ac:dyDescent="0.25">
      <c r="B224" s="64">
        <v>218</v>
      </c>
      <c r="C224" s="65" t="s">
        <v>6800</v>
      </c>
      <c r="D224" s="66" t="s">
        <v>6801</v>
      </c>
      <c r="E224" s="67" t="s">
        <v>6801</v>
      </c>
      <c r="F224" s="64" t="s">
        <v>3859</v>
      </c>
      <c r="G224" s="66" t="s">
        <v>3902</v>
      </c>
      <c r="H224" s="64" t="s">
        <v>6792</v>
      </c>
      <c r="I224" s="67" t="s">
        <v>7929</v>
      </c>
      <c r="J224" s="124">
        <v>1</v>
      </c>
    </row>
    <row r="225" spans="2:10" x14ac:dyDescent="0.25">
      <c r="B225" s="64">
        <v>219</v>
      </c>
      <c r="C225" s="65" t="s">
        <v>6804</v>
      </c>
      <c r="D225" s="66" t="s">
        <v>6805</v>
      </c>
      <c r="E225" s="67" t="s">
        <v>6806</v>
      </c>
      <c r="F225" s="64" t="s">
        <v>3859</v>
      </c>
      <c r="G225" s="66" t="s">
        <v>3902</v>
      </c>
      <c r="H225" s="64" t="s">
        <v>6792</v>
      </c>
      <c r="I225" s="67" t="s">
        <v>7929</v>
      </c>
      <c r="J225" s="124">
        <v>2</v>
      </c>
    </row>
    <row r="226" spans="2:10" x14ac:dyDescent="0.25">
      <c r="B226" s="64">
        <v>220</v>
      </c>
      <c r="C226" s="65" t="s">
        <v>6808</v>
      </c>
      <c r="D226" s="66" t="s">
        <v>6807</v>
      </c>
      <c r="E226" s="67" t="s">
        <v>6809</v>
      </c>
      <c r="F226" s="64" t="s">
        <v>3859</v>
      </c>
      <c r="G226" s="66" t="s">
        <v>3902</v>
      </c>
      <c r="H226" s="64" t="s">
        <v>6792</v>
      </c>
      <c r="I226" s="67" t="s">
        <v>7929</v>
      </c>
      <c r="J226" s="124">
        <v>2</v>
      </c>
    </row>
    <row r="227" spans="2:10" x14ac:dyDescent="0.25">
      <c r="B227" s="64">
        <v>221</v>
      </c>
      <c r="C227" s="65" t="s">
        <v>6798</v>
      </c>
      <c r="D227" s="66" t="s">
        <v>6799</v>
      </c>
      <c r="E227" s="67" t="s">
        <v>6799</v>
      </c>
      <c r="F227" s="64" t="s">
        <v>3859</v>
      </c>
      <c r="G227" s="66" t="s">
        <v>3902</v>
      </c>
      <c r="H227" s="64" t="s">
        <v>6792</v>
      </c>
      <c r="I227" s="67" t="s">
        <v>7929</v>
      </c>
      <c r="J227" s="124">
        <v>3</v>
      </c>
    </row>
    <row r="228" spans="2:10" x14ac:dyDescent="0.25">
      <c r="B228" s="64">
        <v>222</v>
      </c>
      <c r="C228" s="65" t="s">
        <v>6795</v>
      </c>
      <c r="D228" s="66" t="s">
        <v>6796</v>
      </c>
      <c r="E228" s="67" t="s">
        <v>6797</v>
      </c>
      <c r="F228" s="64" t="s">
        <v>3859</v>
      </c>
      <c r="G228" s="66" t="s">
        <v>3902</v>
      </c>
      <c r="H228" s="64" t="s">
        <v>6792</v>
      </c>
      <c r="I228" s="67" t="s">
        <v>7929</v>
      </c>
      <c r="J228" s="124">
        <v>28.75</v>
      </c>
    </row>
    <row r="229" spans="2:10" x14ac:dyDescent="0.25">
      <c r="B229" s="64">
        <v>223</v>
      </c>
      <c r="C229" s="65" t="s">
        <v>6790</v>
      </c>
      <c r="D229" s="66" t="s">
        <v>6791</v>
      </c>
      <c r="E229" s="67" t="s">
        <v>6791</v>
      </c>
      <c r="F229" s="64" t="s">
        <v>3859</v>
      </c>
      <c r="G229" s="66" t="s">
        <v>3902</v>
      </c>
      <c r="H229" s="64" t="s">
        <v>6792</v>
      </c>
      <c r="I229" s="67" t="s">
        <v>7929</v>
      </c>
      <c r="J229" s="124">
        <v>1</v>
      </c>
    </row>
    <row r="230" spans="2:10" x14ac:dyDescent="0.25">
      <c r="B230" s="64">
        <v>224</v>
      </c>
      <c r="C230" s="65" t="s">
        <v>6810</v>
      </c>
      <c r="D230" s="66" t="s">
        <v>6811</v>
      </c>
      <c r="E230" s="67" t="s">
        <v>6811</v>
      </c>
      <c r="F230" s="64" t="s">
        <v>3859</v>
      </c>
      <c r="G230" s="66" t="s">
        <v>3902</v>
      </c>
      <c r="H230" s="64" t="s">
        <v>6792</v>
      </c>
      <c r="I230" s="67" t="s">
        <v>7929</v>
      </c>
      <c r="J230" s="124">
        <v>3</v>
      </c>
    </row>
    <row r="231" spans="2:10" x14ac:dyDescent="0.25">
      <c r="B231" s="64">
        <v>225</v>
      </c>
      <c r="C231" s="65" t="s">
        <v>6723</v>
      </c>
      <c r="D231" s="66" t="s">
        <v>6724</v>
      </c>
      <c r="E231" s="67" t="s">
        <v>6724</v>
      </c>
      <c r="F231" s="64" t="s">
        <v>3859</v>
      </c>
      <c r="G231" s="66" t="s">
        <v>3902</v>
      </c>
      <c r="H231" s="64" t="s">
        <v>6717</v>
      </c>
      <c r="I231" s="67" t="s">
        <v>7930</v>
      </c>
      <c r="J231" s="124">
        <v>2</v>
      </c>
    </row>
    <row r="232" spans="2:10" x14ac:dyDescent="0.25">
      <c r="B232" s="64">
        <v>226</v>
      </c>
      <c r="C232" s="65" t="s">
        <v>6726</v>
      </c>
      <c r="D232" s="66" t="s">
        <v>841</v>
      </c>
      <c r="E232" s="67" t="s">
        <v>841</v>
      </c>
      <c r="F232" s="64" t="s">
        <v>3859</v>
      </c>
      <c r="G232" s="66" t="s">
        <v>3902</v>
      </c>
      <c r="H232" s="64" t="s">
        <v>6717</v>
      </c>
      <c r="I232" s="67" t="s">
        <v>7930</v>
      </c>
      <c r="J232" s="124">
        <v>10</v>
      </c>
    </row>
    <row r="233" spans="2:10" x14ac:dyDescent="0.25">
      <c r="B233" s="64">
        <v>227</v>
      </c>
      <c r="C233" s="65" t="s">
        <v>6725</v>
      </c>
      <c r="D233" s="66" t="s">
        <v>843</v>
      </c>
      <c r="E233" s="67" t="s">
        <v>843</v>
      </c>
      <c r="F233" s="64" t="s">
        <v>3859</v>
      </c>
      <c r="G233" s="66" t="s">
        <v>3902</v>
      </c>
      <c r="H233" s="64" t="s">
        <v>6717</v>
      </c>
      <c r="I233" s="67" t="s">
        <v>7930</v>
      </c>
      <c r="J233" s="124">
        <v>4</v>
      </c>
    </row>
    <row r="234" spans="2:10" x14ac:dyDescent="0.25">
      <c r="B234" s="64">
        <v>228</v>
      </c>
      <c r="C234" s="65" t="s">
        <v>6730</v>
      </c>
      <c r="D234" s="66" t="s">
        <v>6731</v>
      </c>
      <c r="E234" s="67" t="s">
        <v>6731</v>
      </c>
      <c r="F234" s="64" t="s">
        <v>3859</v>
      </c>
      <c r="G234" s="66" t="s">
        <v>3902</v>
      </c>
      <c r="H234" s="64" t="s">
        <v>6717</v>
      </c>
      <c r="I234" s="67" t="s">
        <v>7930</v>
      </c>
      <c r="J234" s="124">
        <v>2</v>
      </c>
    </row>
    <row r="235" spans="2:10" x14ac:dyDescent="0.25">
      <c r="B235" s="64">
        <v>229</v>
      </c>
      <c r="C235" s="65" t="s">
        <v>6736</v>
      </c>
      <c r="D235" s="66" t="s">
        <v>6737</v>
      </c>
      <c r="E235" s="67" t="s">
        <v>6737</v>
      </c>
      <c r="F235" s="64" t="s">
        <v>3859</v>
      </c>
      <c r="G235" s="66" t="s">
        <v>3902</v>
      </c>
      <c r="H235" s="64" t="s">
        <v>6717</v>
      </c>
      <c r="I235" s="67" t="s">
        <v>7930</v>
      </c>
      <c r="J235" s="124">
        <v>2</v>
      </c>
    </row>
    <row r="236" spans="2:10" x14ac:dyDescent="0.25">
      <c r="B236" s="64">
        <v>230</v>
      </c>
      <c r="C236" s="65" t="s">
        <v>6738</v>
      </c>
      <c r="D236" s="66" t="s">
        <v>6739</v>
      </c>
      <c r="E236" s="67" t="s">
        <v>6739</v>
      </c>
      <c r="F236" s="64" t="s">
        <v>3859</v>
      </c>
      <c r="G236" s="66" t="s">
        <v>3902</v>
      </c>
      <c r="H236" s="64" t="s">
        <v>6717</v>
      </c>
      <c r="I236" s="67" t="s">
        <v>7930</v>
      </c>
      <c r="J236" s="124">
        <v>2</v>
      </c>
    </row>
    <row r="237" spans="2:10" x14ac:dyDescent="0.25">
      <c r="B237" s="64">
        <v>231</v>
      </c>
      <c r="C237" s="65" t="s">
        <v>6728</v>
      </c>
      <c r="D237" s="66" t="s">
        <v>6729</v>
      </c>
      <c r="E237" s="67" t="s">
        <v>6729</v>
      </c>
      <c r="F237" s="64" t="s">
        <v>3859</v>
      </c>
      <c r="G237" s="66" t="s">
        <v>3902</v>
      </c>
      <c r="H237" s="64" t="s">
        <v>6717</v>
      </c>
      <c r="I237" s="67" t="s">
        <v>7930</v>
      </c>
      <c r="J237" s="124">
        <v>1</v>
      </c>
    </row>
    <row r="238" spans="2:10" x14ac:dyDescent="0.25">
      <c r="B238" s="64">
        <v>232</v>
      </c>
      <c r="C238" s="65" t="s">
        <v>6727</v>
      </c>
      <c r="D238" s="66" t="s">
        <v>853</v>
      </c>
      <c r="E238" s="67" t="s">
        <v>853</v>
      </c>
      <c r="F238" s="64" t="s">
        <v>3859</v>
      </c>
      <c r="G238" s="66" t="s">
        <v>3902</v>
      </c>
      <c r="H238" s="64" t="s">
        <v>6717</v>
      </c>
      <c r="I238" s="67" t="s">
        <v>7930</v>
      </c>
      <c r="J238" s="124">
        <v>1</v>
      </c>
    </row>
    <row r="239" spans="2:10" x14ac:dyDescent="0.25">
      <c r="B239" s="64">
        <v>233</v>
      </c>
      <c r="C239" s="65" t="s">
        <v>6719</v>
      </c>
      <c r="D239" s="66" t="s">
        <v>4698</v>
      </c>
      <c r="E239" s="67" t="s">
        <v>4698</v>
      </c>
      <c r="F239" s="64" t="s">
        <v>3859</v>
      </c>
      <c r="G239" s="66" t="s">
        <v>3902</v>
      </c>
      <c r="H239" s="64" t="s">
        <v>6717</v>
      </c>
      <c r="I239" s="67" t="s">
        <v>7930</v>
      </c>
      <c r="J239" s="124">
        <v>1</v>
      </c>
    </row>
    <row r="240" spans="2:10" x14ac:dyDescent="0.25">
      <c r="B240" s="64">
        <v>234</v>
      </c>
      <c r="C240" s="65" t="s">
        <v>6744</v>
      </c>
      <c r="D240" s="66" t="s">
        <v>4700</v>
      </c>
      <c r="E240" s="67" t="s">
        <v>4700</v>
      </c>
      <c r="F240" s="64" t="s">
        <v>3859</v>
      </c>
      <c r="G240" s="66" t="s">
        <v>3902</v>
      </c>
      <c r="H240" s="64" t="s">
        <v>6717</v>
      </c>
      <c r="I240" s="67" t="s">
        <v>7930</v>
      </c>
      <c r="J240" s="124">
        <v>5</v>
      </c>
    </row>
    <row r="241" spans="2:10" x14ac:dyDescent="0.25">
      <c r="B241" s="64">
        <v>235</v>
      </c>
      <c r="C241" s="65" t="s">
        <v>6718</v>
      </c>
      <c r="D241" s="66" t="s">
        <v>4702</v>
      </c>
      <c r="E241" s="67" t="s">
        <v>4702</v>
      </c>
      <c r="F241" s="64" t="s">
        <v>3859</v>
      </c>
      <c r="G241" s="66" t="s">
        <v>3902</v>
      </c>
      <c r="H241" s="64" t="s">
        <v>6717</v>
      </c>
      <c r="I241" s="67" t="s">
        <v>7930</v>
      </c>
      <c r="J241" s="124">
        <v>13</v>
      </c>
    </row>
    <row r="242" spans="2:10" x14ac:dyDescent="0.25">
      <c r="B242" s="64">
        <v>236</v>
      </c>
      <c r="C242" s="65" t="s">
        <v>6750</v>
      </c>
      <c r="D242" s="66" t="s">
        <v>6751</v>
      </c>
      <c r="E242" s="67" t="s">
        <v>6751</v>
      </c>
      <c r="F242" s="64" t="s">
        <v>3859</v>
      </c>
      <c r="G242" s="66" t="s">
        <v>3902</v>
      </c>
      <c r="H242" s="64" t="s">
        <v>6717</v>
      </c>
      <c r="I242" s="67" t="s">
        <v>7930</v>
      </c>
      <c r="J242" s="124">
        <v>1</v>
      </c>
    </row>
    <row r="243" spans="2:10" x14ac:dyDescent="0.25">
      <c r="B243" s="64">
        <v>237</v>
      </c>
      <c r="C243" s="65" t="s">
        <v>6740</v>
      </c>
      <c r="D243" s="66" t="s">
        <v>6741</v>
      </c>
      <c r="E243" s="67" t="s">
        <v>6741</v>
      </c>
      <c r="F243" s="64" t="s">
        <v>3859</v>
      </c>
      <c r="G243" s="66" t="s">
        <v>3902</v>
      </c>
      <c r="H243" s="64" t="s">
        <v>6717</v>
      </c>
      <c r="I243" s="67" t="s">
        <v>7930</v>
      </c>
      <c r="J243" s="124">
        <v>1</v>
      </c>
    </row>
    <row r="244" spans="2:10" x14ac:dyDescent="0.25">
      <c r="B244" s="64">
        <v>238</v>
      </c>
      <c r="C244" s="65" t="s">
        <v>6742</v>
      </c>
      <c r="D244" s="66" t="s">
        <v>6743</v>
      </c>
      <c r="E244" s="67" t="s">
        <v>6743</v>
      </c>
      <c r="F244" s="64" t="s">
        <v>3859</v>
      </c>
      <c r="G244" s="66" t="s">
        <v>3902</v>
      </c>
      <c r="H244" s="64" t="s">
        <v>6717</v>
      </c>
      <c r="I244" s="67" t="s">
        <v>7930</v>
      </c>
      <c r="J244" s="124">
        <v>1</v>
      </c>
    </row>
    <row r="245" spans="2:10" x14ac:dyDescent="0.25">
      <c r="B245" s="64">
        <v>239</v>
      </c>
      <c r="C245" s="65" t="s">
        <v>6745</v>
      </c>
      <c r="D245" s="66" t="s">
        <v>6746</v>
      </c>
      <c r="E245" s="67" t="s">
        <v>6746</v>
      </c>
      <c r="F245" s="64" t="s">
        <v>3859</v>
      </c>
      <c r="G245" s="66" t="s">
        <v>3902</v>
      </c>
      <c r="H245" s="64" t="s">
        <v>6717</v>
      </c>
      <c r="I245" s="67" t="s">
        <v>7930</v>
      </c>
      <c r="J245" s="124">
        <v>1</v>
      </c>
    </row>
    <row r="246" spans="2:10" x14ac:dyDescent="0.25">
      <c r="B246" s="64">
        <v>240</v>
      </c>
      <c r="C246" s="65" t="s">
        <v>6763</v>
      </c>
      <c r="D246" s="66" t="s">
        <v>800</v>
      </c>
      <c r="E246" s="67" t="s">
        <v>800</v>
      </c>
      <c r="F246" s="64" t="s">
        <v>3859</v>
      </c>
      <c r="G246" s="66" t="s">
        <v>3902</v>
      </c>
      <c r="H246" s="64" t="s">
        <v>6717</v>
      </c>
      <c r="I246" s="67" t="s">
        <v>7930</v>
      </c>
      <c r="J246" s="124">
        <v>7</v>
      </c>
    </row>
    <row r="247" spans="2:10" x14ac:dyDescent="0.25">
      <c r="B247" s="64">
        <v>241</v>
      </c>
      <c r="C247" s="65" t="s">
        <v>6759</v>
      </c>
      <c r="D247" s="66" t="s">
        <v>806</v>
      </c>
      <c r="E247" s="67" t="s">
        <v>806</v>
      </c>
      <c r="F247" s="64" t="s">
        <v>3859</v>
      </c>
      <c r="G247" s="66" t="s">
        <v>3902</v>
      </c>
      <c r="H247" s="64" t="s">
        <v>6717</v>
      </c>
      <c r="I247" s="67" t="s">
        <v>7930</v>
      </c>
      <c r="J247" s="124">
        <v>5</v>
      </c>
    </row>
    <row r="248" spans="2:10" x14ac:dyDescent="0.25">
      <c r="B248" s="64">
        <v>242</v>
      </c>
      <c r="C248" s="65" t="s">
        <v>6760</v>
      </c>
      <c r="D248" s="66" t="s">
        <v>6761</v>
      </c>
      <c r="E248" s="67" t="s">
        <v>6761</v>
      </c>
      <c r="F248" s="64" t="s">
        <v>3859</v>
      </c>
      <c r="G248" s="66" t="s">
        <v>3902</v>
      </c>
      <c r="H248" s="64" t="s">
        <v>6717</v>
      </c>
      <c r="I248" s="67" t="s">
        <v>7930</v>
      </c>
      <c r="J248" s="124">
        <v>2</v>
      </c>
    </row>
    <row r="249" spans="2:10" x14ac:dyDescent="0.25">
      <c r="B249" s="64">
        <v>243</v>
      </c>
      <c r="C249" s="65" t="s">
        <v>6762</v>
      </c>
      <c r="D249" s="66" t="s">
        <v>810</v>
      </c>
      <c r="E249" s="67" t="s">
        <v>810</v>
      </c>
      <c r="F249" s="64" t="s">
        <v>3859</v>
      </c>
      <c r="G249" s="66" t="s">
        <v>3902</v>
      </c>
      <c r="H249" s="64" t="s">
        <v>6717</v>
      </c>
      <c r="I249" s="67" t="s">
        <v>7930</v>
      </c>
      <c r="J249" s="124">
        <v>11</v>
      </c>
    </row>
    <row r="250" spans="2:10" x14ac:dyDescent="0.25">
      <c r="B250" s="64">
        <v>244</v>
      </c>
      <c r="C250" s="65" t="s">
        <v>6732</v>
      </c>
      <c r="D250" s="66" t="s">
        <v>812</v>
      </c>
      <c r="E250" s="67" t="s">
        <v>812</v>
      </c>
      <c r="F250" s="64" t="s">
        <v>3859</v>
      </c>
      <c r="G250" s="66" t="s">
        <v>3902</v>
      </c>
      <c r="H250" s="64" t="s">
        <v>6717</v>
      </c>
      <c r="I250" s="67" t="s">
        <v>7930</v>
      </c>
      <c r="J250" s="124">
        <v>37</v>
      </c>
    </row>
    <row r="251" spans="2:10" x14ac:dyDescent="0.25">
      <c r="B251" s="64">
        <v>245</v>
      </c>
      <c r="C251" s="65" t="s">
        <v>6734</v>
      </c>
      <c r="D251" s="66" t="s">
        <v>6735</v>
      </c>
      <c r="E251" s="67" t="s">
        <v>6735</v>
      </c>
      <c r="F251" s="64" t="s">
        <v>3859</v>
      </c>
      <c r="G251" s="66" t="s">
        <v>3902</v>
      </c>
      <c r="H251" s="64" t="s">
        <v>6717</v>
      </c>
      <c r="I251" s="67" t="s">
        <v>7930</v>
      </c>
      <c r="J251" s="124">
        <v>1</v>
      </c>
    </row>
    <row r="252" spans="2:10" x14ac:dyDescent="0.25">
      <c r="B252" s="64">
        <v>246</v>
      </c>
      <c r="C252" s="65" t="s">
        <v>6753</v>
      </c>
      <c r="D252" s="66" t="s">
        <v>6754</v>
      </c>
      <c r="E252" s="67" t="s">
        <v>6754</v>
      </c>
      <c r="F252" s="64" t="s">
        <v>3859</v>
      </c>
      <c r="G252" s="66" t="s">
        <v>3902</v>
      </c>
      <c r="H252" s="64" t="s">
        <v>6717</v>
      </c>
      <c r="I252" s="67" t="s">
        <v>7930</v>
      </c>
      <c r="J252" s="124">
        <v>1</v>
      </c>
    </row>
    <row r="253" spans="2:10" x14ac:dyDescent="0.25">
      <c r="B253" s="64">
        <v>247</v>
      </c>
      <c r="C253" s="65" t="s">
        <v>6755</v>
      </c>
      <c r="D253" s="66" t="s">
        <v>6756</v>
      </c>
      <c r="E253" s="67" t="s">
        <v>6756</v>
      </c>
      <c r="F253" s="64" t="s">
        <v>3859</v>
      </c>
      <c r="G253" s="66" t="s">
        <v>3902</v>
      </c>
      <c r="H253" s="64" t="s">
        <v>6717</v>
      </c>
      <c r="I253" s="67" t="s">
        <v>7930</v>
      </c>
      <c r="J253" s="124">
        <v>1</v>
      </c>
    </row>
    <row r="254" spans="2:10" x14ac:dyDescent="0.25">
      <c r="B254" s="64">
        <v>248</v>
      </c>
      <c r="C254" s="65" t="s">
        <v>6764</v>
      </c>
      <c r="D254" s="66" t="s">
        <v>6765</v>
      </c>
      <c r="E254" s="67" t="s">
        <v>6765</v>
      </c>
      <c r="F254" s="64" t="s">
        <v>3859</v>
      </c>
      <c r="G254" s="66" t="s">
        <v>3902</v>
      </c>
      <c r="H254" s="64" t="s">
        <v>6717</v>
      </c>
      <c r="I254" s="67" t="s">
        <v>7930</v>
      </c>
      <c r="J254" s="124">
        <v>1</v>
      </c>
    </row>
    <row r="255" spans="2:10" x14ac:dyDescent="0.25">
      <c r="B255" s="64">
        <v>249</v>
      </c>
      <c r="C255" s="65" t="s">
        <v>6776</v>
      </c>
      <c r="D255" s="66" t="s">
        <v>6777</v>
      </c>
      <c r="E255" s="67" t="s">
        <v>6777</v>
      </c>
      <c r="F255" s="64" t="s">
        <v>3859</v>
      </c>
      <c r="G255" s="66" t="s">
        <v>3902</v>
      </c>
      <c r="H255" s="64" t="s">
        <v>6717</v>
      </c>
      <c r="I255" s="67" t="s">
        <v>7930</v>
      </c>
      <c r="J255" s="124">
        <v>1</v>
      </c>
    </row>
    <row r="256" spans="2:10" x14ac:dyDescent="0.25">
      <c r="B256" s="64">
        <v>250</v>
      </c>
      <c r="C256" s="65" t="s">
        <v>6766</v>
      </c>
      <c r="D256" s="66" t="s">
        <v>6767</v>
      </c>
      <c r="E256" s="67" t="s">
        <v>6767</v>
      </c>
      <c r="F256" s="64" t="s">
        <v>3859</v>
      </c>
      <c r="G256" s="66" t="s">
        <v>3902</v>
      </c>
      <c r="H256" s="64" t="s">
        <v>6717</v>
      </c>
      <c r="I256" s="67" t="s">
        <v>7930</v>
      </c>
      <c r="J256" s="124">
        <v>1</v>
      </c>
    </row>
    <row r="257" spans="2:10" x14ac:dyDescent="0.25">
      <c r="B257" s="64">
        <v>251</v>
      </c>
      <c r="C257" s="65" t="s">
        <v>6778</v>
      </c>
      <c r="D257" s="66" t="s">
        <v>6779</v>
      </c>
      <c r="E257" s="67" t="s">
        <v>6779</v>
      </c>
      <c r="F257" s="64" t="s">
        <v>3859</v>
      </c>
      <c r="G257" s="66" t="s">
        <v>3902</v>
      </c>
      <c r="H257" s="64" t="s">
        <v>6717</v>
      </c>
      <c r="I257" s="67" t="s">
        <v>7930</v>
      </c>
      <c r="J257" s="124">
        <v>1</v>
      </c>
    </row>
    <row r="258" spans="2:10" x14ac:dyDescent="0.25">
      <c r="B258" s="64">
        <v>252</v>
      </c>
      <c r="C258" s="65" t="s">
        <v>6782</v>
      </c>
      <c r="D258" s="66" t="s">
        <v>6783</v>
      </c>
      <c r="E258" s="67" t="s">
        <v>6783</v>
      </c>
      <c r="F258" s="64" t="s">
        <v>3859</v>
      </c>
      <c r="G258" s="66" t="s">
        <v>3902</v>
      </c>
      <c r="H258" s="64" t="s">
        <v>6717</v>
      </c>
      <c r="I258" s="67" t="s">
        <v>7930</v>
      </c>
      <c r="J258" s="124">
        <v>1</v>
      </c>
    </row>
    <row r="259" spans="2:10" x14ac:dyDescent="0.25">
      <c r="B259" s="64">
        <v>253</v>
      </c>
      <c r="C259" s="65" t="s">
        <v>6784</v>
      </c>
      <c r="D259" s="66" t="s">
        <v>6785</v>
      </c>
      <c r="E259" s="67" t="s">
        <v>6785</v>
      </c>
      <c r="F259" s="64" t="s">
        <v>3859</v>
      </c>
      <c r="G259" s="66" t="s">
        <v>3902</v>
      </c>
      <c r="H259" s="64" t="s">
        <v>6717</v>
      </c>
      <c r="I259" s="67" t="s">
        <v>7930</v>
      </c>
      <c r="J259" s="124">
        <v>1</v>
      </c>
    </row>
    <row r="260" spans="2:10" x14ac:dyDescent="0.25">
      <c r="B260" s="64">
        <v>254</v>
      </c>
      <c r="C260" s="65" t="s">
        <v>6786</v>
      </c>
      <c r="D260" s="66" t="s">
        <v>6787</v>
      </c>
      <c r="E260" s="67" t="s">
        <v>6787</v>
      </c>
      <c r="F260" s="64" t="s">
        <v>3859</v>
      </c>
      <c r="G260" s="66" t="s">
        <v>3902</v>
      </c>
      <c r="H260" s="64" t="s">
        <v>6717</v>
      </c>
      <c r="I260" s="67" t="s">
        <v>7930</v>
      </c>
      <c r="J260" s="124">
        <v>1</v>
      </c>
    </row>
    <row r="261" spans="2:10" x14ac:dyDescent="0.25">
      <c r="B261" s="64">
        <v>255</v>
      </c>
      <c r="C261" s="65" t="s">
        <v>6780</v>
      </c>
      <c r="D261" s="66" t="s">
        <v>6781</v>
      </c>
      <c r="E261" s="67" t="s">
        <v>6781</v>
      </c>
      <c r="F261" s="64" t="s">
        <v>3859</v>
      </c>
      <c r="G261" s="66" t="s">
        <v>3902</v>
      </c>
      <c r="H261" s="64" t="s">
        <v>6717</v>
      </c>
      <c r="I261" s="67" t="s">
        <v>7930</v>
      </c>
      <c r="J261" s="124">
        <v>1</v>
      </c>
    </row>
    <row r="262" spans="2:10" x14ac:dyDescent="0.25">
      <c r="B262" s="64">
        <v>256</v>
      </c>
      <c r="C262" s="65" t="s">
        <v>6768</v>
      </c>
      <c r="D262" s="66" t="s">
        <v>6769</v>
      </c>
      <c r="E262" s="67" t="s">
        <v>6769</v>
      </c>
      <c r="F262" s="64" t="s">
        <v>3859</v>
      </c>
      <c r="G262" s="66" t="s">
        <v>3902</v>
      </c>
      <c r="H262" s="64" t="s">
        <v>6717</v>
      </c>
      <c r="I262" s="67" t="s">
        <v>7930</v>
      </c>
      <c r="J262" s="124">
        <v>1</v>
      </c>
    </row>
    <row r="263" spans="2:10" x14ac:dyDescent="0.25">
      <c r="B263" s="64">
        <v>257</v>
      </c>
      <c r="C263" s="65" t="s">
        <v>6788</v>
      </c>
      <c r="D263" s="66" t="s">
        <v>6789</v>
      </c>
      <c r="E263" s="67" t="s">
        <v>6789</v>
      </c>
      <c r="F263" s="64" t="s">
        <v>3859</v>
      </c>
      <c r="G263" s="66" t="s">
        <v>3902</v>
      </c>
      <c r="H263" s="64" t="s">
        <v>6717</v>
      </c>
      <c r="I263" s="67" t="s">
        <v>7930</v>
      </c>
      <c r="J263" s="124">
        <v>3</v>
      </c>
    </row>
    <row r="264" spans="2:10" x14ac:dyDescent="0.25">
      <c r="B264" s="64">
        <v>258</v>
      </c>
      <c r="C264" s="65" t="s">
        <v>6770</v>
      </c>
      <c r="D264" s="66" t="s">
        <v>6771</v>
      </c>
      <c r="E264" s="67" t="s">
        <v>6771</v>
      </c>
      <c r="F264" s="64" t="s">
        <v>3859</v>
      </c>
      <c r="G264" s="66" t="s">
        <v>3902</v>
      </c>
      <c r="H264" s="64" t="s">
        <v>6717</v>
      </c>
      <c r="I264" s="67" t="s">
        <v>7930</v>
      </c>
      <c r="J264" s="124">
        <v>5</v>
      </c>
    </row>
    <row r="265" spans="2:10" x14ac:dyDescent="0.25">
      <c r="B265" s="64">
        <v>259</v>
      </c>
      <c r="C265" s="65" t="s">
        <v>6772</v>
      </c>
      <c r="D265" s="66" t="s">
        <v>6773</v>
      </c>
      <c r="E265" s="67" t="s">
        <v>6773</v>
      </c>
      <c r="F265" s="64" t="s">
        <v>3859</v>
      </c>
      <c r="G265" s="66" t="s">
        <v>3902</v>
      </c>
      <c r="H265" s="64" t="s">
        <v>6717</v>
      </c>
      <c r="I265" s="67" t="s">
        <v>7930</v>
      </c>
      <c r="J265" s="124">
        <v>1</v>
      </c>
    </row>
    <row r="266" spans="2:10" x14ac:dyDescent="0.25">
      <c r="B266" s="64">
        <v>260</v>
      </c>
      <c r="C266" s="65" t="s">
        <v>6774</v>
      </c>
      <c r="D266" s="66" t="s">
        <v>6775</v>
      </c>
      <c r="E266" s="67" t="s">
        <v>6775</v>
      </c>
      <c r="F266" s="64" t="s">
        <v>3859</v>
      </c>
      <c r="G266" s="66" t="s">
        <v>3902</v>
      </c>
      <c r="H266" s="64" t="s">
        <v>6717</v>
      </c>
      <c r="I266" s="67" t="s">
        <v>7930</v>
      </c>
      <c r="J266" s="124">
        <v>1</v>
      </c>
    </row>
    <row r="267" spans="2:10" x14ac:dyDescent="0.25">
      <c r="B267" s="64">
        <v>261</v>
      </c>
      <c r="C267" s="65" t="s">
        <v>6721</v>
      </c>
      <c r="D267" s="66" t="s">
        <v>6722</v>
      </c>
      <c r="E267" s="67" t="s">
        <v>6722</v>
      </c>
      <c r="F267" s="64" t="s">
        <v>3859</v>
      </c>
      <c r="G267" s="66" t="s">
        <v>3902</v>
      </c>
      <c r="H267" s="64" t="s">
        <v>6717</v>
      </c>
      <c r="I267" s="67" t="s">
        <v>7930</v>
      </c>
      <c r="J267" s="124">
        <v>1</v>
      </c>
    </row>
    <row r="268" spans="2:10" x14ac:dyDescent="0.25">
      <c r="B268" s="64">
        <v>262</v>
      </c>
      <c r="C268" s="65" t="s">
        <v>6700</v>
      </c>
      <c r="D268" s="66" t="s">
        <v>6701</v>
      </c>
      <c r="E268" s="67" t="s">
        <v>6701</v>
      </c>
      <c r="F268" s="64" t="s">
        <v>3859</v>
      </c>
      <c r="G268" s="66" t="s">
        <v>3902</v>
      </c>
      <c r="H268" s="64" t="s">
        <v>6687</v>
      </c>
      <c r="I268" s="67" t="s">
        <v>7931</v>
      </c>
      <c r="J268" s="124">
        <v>2</v>
      </c>
    </row>
    <row r="269" spans="2:10" x14ac:dyDescent="0.25">
      <c r="B269" s="64">
        <v>263</v>
      </c>
      <c r="C269" s="65" t="s">
        <v>6685</v>
      </c>
      <c r="D269" s="66" t="s">
        <v>6686</v>
      </c>
      <c r="E269" s="67" t="s">
        <v>6686</v>
      </c>
      <c r="F269" s="64" t="s">
        <v>3859</v>
      </c>
      <c r="G269" s="66" t="s">
        <v>3902</v>
      </c>
      <c r="H269" s="64" t="s">
        <v>6687</v>
      </c>
      <c r="I269" s="67" t="s">
        <v>7931</v>
      </c>
      <c r="J269" s="124">
        <v>1.5</v>
      </c>
    </row>
    <row r="270" spans="2:10" x14ac:dyDescent="0.25">
      <c r="B270" s="64">
        <v>264</v>
      </c>
      <c r="C270" s="65" t="s">
        <v>6692</v>
      </c>
      <c r="D270" s="66" t="s">
        <v>6693</v>
      </c>
      <c r="E270" s="67" t="s">
        <v>6693</v>
      </c>
      <c r="F270" s="64" t="s">
        <v>3859</v>
      </c>
      <c r="G270" s="66" t="s">
        <v>3902</v>
      </c>
      <c r="H270" s="64" t="s">
        <v>6687</v>
      </c>
      <c r="I270" s="67" t="s">
        <v>7931</v>
      </c>
      <c r="J270" s="124">
        <v>1</v>
      </c>
    </row>
    <row r="271" spans="2:10" x14ac:dyDescent="0.25">
      <c r="B271" s="64">
        <v>265</v>
      </c>
      <c r="C271" s="65" t="s">
        <v>6702</v>
      </c>
      <c r="D271" s="66" t="s">
        <v>6703</v>
      </c>
      <c r="E271" s="67" t="s">
        <v>6703</v>
      </c>
      <c r="F271" s="64" t="s">
        <v>3859</v>
      </c>
      <c r="G271" s="66" t="s">
        <v>3902</v>
      </c>
      <c r="H271" s="64" t="s">
        <v>6687</v>
      </c>
      <c r="I271" s="67" t="s">
        <v>7931</v>
      </c>
      <c r="J271" s="124">
        <v>1</v>
      </c>
    </row>
    <row r="272" spans="2:10" x14ac:dyDescent="0.25">
      <c r="B272" s="64">
        <v>266</v>
      </c>
      <c r="C272" s="65" t="s">
        <v>6710</v>
      </c>
      <c r="D272" s="66" t="s">
        <v>6711</v>
      </c>
      <c r="E272" s="67" t="s">
        <v>6711</v>
      </c>
      <c r="F272" s="64" t="s">
        <v>3859</v>
      </c>
      <c r="G272" s="66" t="s">
        <v>3902</v>
      </c>
      <c r="H272" s="64" t="s">
        <v>6687</v>
      </c>
      <c r="I272" s="67" t="s">
        <v>7931</v>
      </c>
      <c r="J272" s="124">
        <v>1</v>
      </c>
    </row>
    <row r="273" spans="2:10" x14ac:dyDescent="0.25">
      <c r="B273" s="64">
        <v>267</v>
      </c>
      <c r="C273" s="65" t="s">
        <v>6712</v>
      </c>
      <c r="D273" s="66" t="s">
        <v>6713</v>
      </c>
      <c r="E273" s="67" t="s">
        <v>6713</v>
      </c>
      <c r="F273" s="64" t="s">
        <v>3859</v>
      </c>
      <c r="G273" s="66" t="s">
        <v>3902</v>
      </c>
      <c r="H273" s="64" t="s">
        <v>6687</v>
      </c>
      <c r="I273" s="67" t="s">
        <v>7931</v>
      </c>
      <c r="J273" s="124">
        <v>1</v>
      </c>
    </row>
    <row r="274" spans="2:10" x14ac:dyDescent="0.25">
      <c r="B274" s="64">
        <v>268</v>
      </c>
      <c r="C274" s="65" t="s">
        <v>6714</v>
      </c>
      <c r="D274" s="66" t="s">
        <v>6715</v>
      </c>
      <c r="E274" s="67" t="s">
        <v>6715</v>
      </c>
      <c r="F274" s="64" t="s">
        <v>3859</v>
      </c>
      <c r="G274" s="66" t="s">
        <v>3902</v>
      </c>
      <c r="H274" s="64" t="s">
        <v>6687</v>
      </c>
      <c r="I274" s="67" t="s">
        <v>7931</v>
      </c>
      <c r="J274" s="124">
        <v>1.5</v>
      </c>
    </row>
    <row r="275" spans="2:10" x14ac:dyDescent="0.25">
      <c r="B275" s="64">
        <v>269</v>
      </c>
      <c r="C275" s="65" t="s">
        <v>6704</v>
      </c>
      <c r="D275" s="66" t="s">
        <v>6705</v>
      </c>
      <c r="E275" s="67" t="s">
        <v>6705</v>
      </c>
      <c r="F275" s="64" t="s">
        <v>3859</v>
      </c>
      <c r="G275" s="66" t="s">
        <v>3902</v>
      </c>
      <c r="H275" s="64" t="s">
        <v>6687</v>
      </c>
      <c r="I275" s="67" t="s">
        <v>7931</v>
      </c>
      <c r="J275" s="124">
        <v>2</v>
      </c>
    </row>
    <row r="276" spans="2:10" x14ac:dyDescent="0.25">
      <c r="B276" s="64">
        <v>270</v>
      </c>
      <c r="C276" s="65" t="s">
        <v>6706</v>
      </c>
      <c r="D276" s="66" t="s">
        <v>6707</v>
      </c>
      <c r="E276" s="67" t="s">
        <v>6707</v>
      </c>
      <c r="F276" s="64" t="s">
        <v>3859</v>
      </c>
      <c r="G276" s="66" t="s">
        <v>3902</v>
      </c>
      <c r="H276" s="64" t="s">
        <v>6687</v>
      </c>
      <c r="I276" s="67" t="s">
        <v>7931</v>
      </c>
      <c r="J276" s="124">
        <v>2</v>
      </c>
    </row>
    <row r="277" spans="2:10" x14ac:dyDescent="0.25">
      <c r="B277" s="64">
        <v>271</v>
      </c>
      <c r="C277" s="65" t="s">
        <v>6708</v>
      </c>
      <c r="D277" s="66" t="s">
        <v>6709</v>
      </c>
      <c r="E277" s="67" t="s">
        <v>6709</v>
      </c>
      <c r="F277" s="64" t="s">
        <v>3859</v>
      </c>
      <c r="G277" s="66" t="s">
        <v>3902</v>
      </c>
      <c r="H277" s="64" t="s">
        <v>6687</v>
      </c>
      <c r="I277" s="67" t="s">
        <v>7931</v>
      </c>
      <c r="J277" s="124">
        <v>2</v>
      </c>
    </row>
    <row r="278" spans="2:10" x14ac:dyDescent="0.25">
      <c r="B278" s="64">
        <v>272</v>
      </c>
      <c r="C278" s="65" t="s">
        <v>6688</v>
      </c>
      <c r="D278" s="66" t="s">
        <v>6689</v>
      </c>
      <c r="E278" s="67" t="s">
        <v>6689</v>
      </c>
      <c r="F278" s="64" t="s">
        <v>3859</v>
      </c>
      <c r="G278" s="66" t="s">
        <v>3902</v>
      </c>
      <c r="H278" s="64" t="s">
        <v>6687</v>
      </c>
      <c r="I278" s="67" t="s">
        <v>7931</v>
      </c>
      <c r="J278" s="124">
        <v>1</v>
      </c>
    </row>
    <row r="279" spans="2:10" x14ac:dyDescent="0.25">
      <c r="B279" s="64">
        <v>273</v>
      </c>
      <c r="C279" s="65" t="s">
        <v>6690</v>
      </c>
      <c r="D279" s="66" t="s">
        <v>6691</v>
      </c>
      <c r="E279" s="67" t="s">
        <v>6691</v>
      </c>
      <c r="F279" s="64" t="s">
        <v>3859</v>
      </c>
      <c r="G279" s="66" t="s">
        <v>3902</v>
      </c>
      <c r="H279" s="64" t="s">
        <v>6687</v>
      </c>
      <c r="I279" s="67" t="s">
        <v>7931</v>
      </c>
      <c r="J279" s="124">
        <v>1</v>
      </c>
    </row>
    <row r="280" spans="2:10" x14ac:dyDescent="0.25">
      <c r="B280" s="64">
        <v>274</v>
      </c>
      <c r="C280" s="65" t="s">
        <v>6694</v>
      </c>
      <c r="D280" s="66" t="s">
        <v>6695</v>
      </c>
      <c r="E280" s="67" t="s">
        <v>6695</v>
      </c>
      <c r="F280" s="64" t="s">
        <v>3859</v>
      </c>
      <c r="G280" s="66" t="s">
        <v>3902</v>
      </c>
      <c r="H280" s="64" t="s">
        <v>6687</v>
      </c>
      <c r="I280" s="67" t="s">
        <v>7931</v>
      </c>
      <c r="J280" s="124">
        <v>2</v>
      </c>
    </row>
    <row r="281" spans="2:10" x14ac:dyDescent="0.25">
      <c r="B281" s="64">
        <v>275</v>
      </c>
      <c r="C281" s="65" t="s">
        <v>6696</v>
      </c>
      <c r="D281" s="66" t="s">
        <v>6697</v>
      </c>
      <c r="E281" s="67" t="s">
        <v>6697</v>
      </c>
      <c r="F281" s="64" t="s">
        <v>3859</v>
      </c>
      <c r="G281" s="66" t="s">
        <v>3902</v>
      </c>
      <c r="H281" s="64" t="s">
        <v>6687</v>
      </c>
      <c r="I281" s="67" t="s">
        <v>7931</v>
      </c>
      <c r="J281" s="124">
        <v>1</v>
      </c>
    </row>
    <row r="282" spans="2:10" x14ac:dyDescent="0.25">
      <c r="B282" s="64">
        <v>276</v>
      </c>
      <c r="C282" s="65" t="s">
        <v>6698</v>
      </c>
      <c r="D282" s="66" t="s">
        <v>6699</v>
      </c>
      <c r="E282" s="67" t="s">
        <v>6699</v>
      </c>
      <c r="F282" s="64" t="s">
        <v>3859</v>
      </c>
      <c r="G282" s="66" t="s">
        <v>3902</v>
      </c>
      <c r="H282" s="64" t="s">
        <v>6687</v>
      </c>
      <c r="I282" s="67" t="s">
        <v>7931</v>
      </c>
      <c r="J282" s="124">
        <v>2</v>
      </c>
    </row>
    <row r="283" spans="2:10" x14ac:dyDescent="0.25">
      <c r="B283" s="64">
        <v>277</v>
      </c>
      <c r="C283" s="65" t="s">
        <v>5090</v>
      </c>
      <c r="D283" s="66" t="s">
        <v>5091</v>
      </c>
      <c r="E283" s="67" t="s">
        <v>5091</v>
      </c>
      <c r="F283" s="64" t="s">
        <v>3859</v>
      </c>
      <c r="G283" s="66" t="s">
        <v>3902</v>
      </c>
      <c r="H283" s="64" t="s">
        <v>6687</v>
      </c>
      <c r="I283" s="67" t="s">
        <v>7931</v>
      </c>
      <c r="J283" s="124">
        <v>1.5</v>
      </c>
    </row>
    <row r="284" spans="2:10" x14ac:dyDescent="0.25">
      <c r="B284" s="64">
        <v>278</v>
      </c>
      <c r="C284" s="65" t="s">
        <v>2565</v>
      </c>
      <c r="D284" s="66" t="s">
        <v>2566</v>
      </c>
      <c r="E284" s="67" t="s">
        <v>2566</v>
      </c>
      <c r="F284" s="64" t="s">
        <v>3859</v>
      </c>
      <c r="G284" s="66" t="s">
        <v>3902</v>
      </c>
      <c r="H284" s="64" t="s">
        <v>6119</v>
      </c>
      <c r="I284" s="67" t="s">
        <v>7932</v>
      </c>
      <c r="J284" s="124">
        <v>2</v>
      </c>
    </row>
    <row r="285" spans="2:10" x14ac:dyDescent="0.25">
      <c r="B285" s="64">
        <v>279</v>
      </c>
      <c r="C285" s="65" t="s">
        <v>2577</v>
      </c>
      <c r="D285" s="66" t="s">
        <v>2578</v>
      </c>
      <c r="E285" s="67" t="s">
        <v>2578</v>
      </c>
      <c r="F285" s="64" t="s">
        <v>3859</v>
      </c>
      <c r="G285" s="66" t="s">
        <v>3902</v>
      </c>
      <c r="H285" s="64" t="s">
        <v>6119</v>
      </c>
      <c r="I285" s="67" t="s">
        <v>7932</v>
      </c>
      <c r="J285" s="124">
        <v>1.3333333333333333</v>
      </c>
    </row>
    <row r="286" spans="2:10" x14ac:dyDescent="0.25">
      <c r="B286" s="64">
        <v>280</v>
      </c>
      <c r="C286" s="65" t="s">
        <v>6188</v>
      </c>
      <c r="D286" s="66" t="s">
        <v>6189</v>
      </c>
      <c r="E286" s="67" t="s">
        <v>6189</v>
      </c>
      <c r="F286" s="64" t="s">
        <v>3859</v>
      </c>
      <c r="G286" s="66" t="s">
        <v>3902</v>
      </c>
      <c r="H286" s="64" t="s">
        <v>6119</v>
      </c>
      <c r="I286" s="67" t="s">
        <v>7932</v>
      </c>
      <c r="J286" s="124">
        <v>5.5</v>
      </c>
    </row>
    <row r="287" spans="2:10" x14ac:dyDescent="0.25">
      <c r="B287" s="64">
        <v>281</v>
      </c>
      <c r="C287" s="65" t="s">
        <v>6190</v>
      </c>
      <c r="D287" s="66" t="s">
        <v>6191</v>
      </c>
      <c r="E287" s="67" t="s">
        <v>6191</v>
      </c>
      <c r="F287" s="64" t="s">
        <v>3859</v>
      </c>
      <c r="G287" s="66" t="s">
        <v>3902</v>
      </c>
      <c r="H287" s="64" t="s">
        <v>6119</v>
      </c>
      <c r="I287" s="67" t="s">
        <v>7932</v>
      </c>
      <c r="J287" s="124">
        <v>10.666666666666666</v>
      </c>
    </row>
    <row r="288" spans="2:10" x14ac:dyDescent="0.25">
      <c r="B288" s="64">
        <v>282</v>
      </c>
      <c r="C288" s="65" t="s">
        <v>6192</v>
      </c>
      <c r="D288" s="66" t="s">
        <v>6193</v>
      </c>
      <c r="E288" s="67" t="s">
        <v>6193</v>
      </c>
      <c r="F288" s="64" t="s">
        <v>3859</v>
      </c>
      <c r="G288" s="66" t="s">
        <v>3902</v>
      </c>
      <c r="H288" s="64" t="s">
        <v>6119</v>
      </c>
      <c r="I288" s="67" t="s">
        <v>7932</v>
      </c>
      <c r="J288" s="124">
        <v>16.166666666666668</v>
      </c>
    </row>
    <row r="289" spans="2:10" x14ac:dyDescent="0.25">
      <c r="B289" s="64">
        <v>283</v>
      </c>
      <c r="C289" s="65" t="s">
        <v>6194</v>
      </c>
      <c r="D289" s="66" t="s">
        <v>6195</v>
      </c>
      <c r="E289" s="67" t="s">
        <v>6195</v>
      </c>
      <c r="F289" s="64" t="s">
        <v>3859</v>
      </c>
      <c r="G289" s="66" t="s">
        <v>3902</v>
      </c>
      <c r="H289" s="64" t="s">
        <v>6119</v>
      </c>
      <c r="I289" s="67" t="s">
        <v>7932</v>
      </c>
      <c r="J289" s="124">
        <v>10.333333333333334</v>
      </c>
    </row>
    <row r="290" spans="2:10" x14ac:dyDescent="0.25">
      <c r="B290" s="64">
        <v>284</v>
      </c>
      <c r="C290" s="65" t="s">
        <v>6196</v>
      </c>
      <c r="D290" s="66" t="s">
        <v>6197</v>
      </c>
      <c r="E290" s="67" t="s">
        <v>6197</v>
      </c>
      <c r="F290" s="64" t="s">
        <v>3859</v>
      </c>
      <c r="G290" s="66" t="s">
        <v>3902</v>
      </c>
      <c r="H290" s="64" t="s">
        <v>6119</v>
      </c>
      <c r="I290" s="67" t="s">
        <v>7932</v>
      </c>
      <c r="J290" s="124">
        <v>3.6</v>
      </c>
    </row>
    <row r="291" spans="2:10" x14ac:dyDescent="0.25">
      <c r="B291" s="64">
        <v>285</v>
      </c>
      <c r="C291" s="65" t="s">
        <v>6198</v>
      </c>
      <c r="D291" s="66" t="s">
        <v>6199</v>
      </c>
      <c r="E291" s="67" t="s">
        <v>6199</v>
      </c>
      <c r="F291" s="64" t="s">
        <v>3859</v>
      </c>
      <c r="G291" s="66" t="s">
        <v>3902</v>
      </c>
      <c r="H291" s="64" t="s">
        <v>6119</v>
      </c>
      <c r="I291" s="67" t="s">
        <v>7932</v>
      </c>
      <c r="J291" s="124">
        <v>30.833333333333332</v>
      </c>
    </row>
    <row r="292" spans="2:10" x14ac:dyDescent="0.25">
      <c r="B292" s="64">
        <v>286</v>
      </c>
      <c r="C292" s="65" t="s">
        <v>6200</v>
      </c>
      <c r="D292" s="66" t="s">
        <v>6201</v>
      </c>
      <c r="E292" s="67" t="s">
        <v>6201</v>
      </c>
      <c r="F292" s="64" t="s">
        <v>3859</v>
      </c>
      <c r="G292" s="66" t="s">
        <v>3902</v>
      </c>
      <c r="H292" s="64" t="s">
        <v>6119</v>
      </c>
      <c r="I292" s="67" t="s">
        <v>7932</v>
      </c>
      <c r="J292" s="124">
        <v>25.333333333333332</v>
      </c>
    </row>
    <row r="293" spans="2:10" x14ac:dyDescent="0.25">
      <c r="B293" s="64">
        <v>287</v>
      </c>
      <c r="C293" s="65" t="s">
        <v>6216</v>
      </c>
      <c r="D293" s="66" t="s">
        <v>6217</v>
      </c>
      <c r="E293" s="67" t="s">
        <v>6217</v>
      </c>
      <c r="F293" s="64" t="s">
        <v>3859</v>
      </c>
      <c r="G293" s="66" t="s">
        <v>3902</v>
      </c>
      <c r="H293" s="64" t="s">
        <v>6119</v>
      </c>
      <c r="I293" s="67" t="s">
        <v>7932</v>
      </c>
      <c r="J293" s="124">
        <v>9.6666666666666661</v>
      </c>
    </row>
    <row r="294" spans="2:10" x14ac:dyDescent="0.25">
      <c r="B294" s="64">
        <v>288</v>
      </c>
      <c r="C294" s="65" t="s">
        <v>6218</v>
      </c>
      <c r="D294" s="66" t="s">
        <v>6219</v>
      </c>
      <c r="E294" s="67" t="s">
        <v>6219</v>
      </c>
      <c r="F294" s="64" t="s">
        <v>3859</v>
      </c>
      <c r="G294" s="66" t="s">
        <v>3902</v>
      </c>
      <c r="H294" s="64" t="s">
        <v>6119</v>
      </c>
      <c r="I294" s="67" t="s">
        <v>7932</v>
      </c>
      <c r="J294" s="124">
        <v>2.6666666666666665</v>
      </c>
    </row>
    <row r="295" spans="2:10" x14ac:dyDescent="0.25">
      <c r="B295" s="64">
        <v>289</v>
      </c>
      <c r="C295" s="65" t="s">
        <v>6220</v>
      </c>
      <c r="D295" s="66" t="s">
        <v>6221</v>
      </c>
      <c r="E295" s="67" t="s">
        <v>6221</v>
      </c>
      <c r="F295" s="64" t="s">
        <v>3859</v>
      </c>
      <c r="G295" s="66" t="s">
        <v>3902</v>
      </c>
      <c r="H295" s="64" t="s">
        <v>6119</v>
      </c>
      <c r="I295" s="67" t="s">
        <v>7932</v>
      </c>
      <c r="J295" s="124">
        <v>1</v>
      </c>
    </row>
    <row r="296" spans="2:10" x14ac:dyDescent="0.25">
      <c r="B296" s="64">
        <v>290</v>
      </c>
      <c r="C296" s="65" t="s">
        <v>6186</v>
      </c>
      <c r="D296" s="66" t="s">
        <v>6187</v>
      </c>
      <c r="E296" s="67" t="s">
        <v>6187</v>
      </c>
      <c r="F296" s="64" t="s">
        <v>3859</v>
      </c>
      <c r="G296" s="66" t="s">
        <v>3902</v>
      </c>
      <c r="H296" s="64" t="s">
        <v>6119</v>
      </c>
      <c r="I296" s="67" t="s">
        <v>7932</v>
      </c>
      <c r="J296" s="124">
        <v>1</v>
      </c>
    </row>
    <row r="297" spans="2:10" x14ac:dyDescent="0.25">
      <c r="B297" s="64">
        <v>291</v>
      </c>
      <c r="C297" s="65" t="s">
        <v>6222</v>
      </c>
      <c r="D297" s="66" t="s">
        <v>6223</v>
      </c>
      <c r="E297" s="67" t="s">
        <v>6223</v>
      </c>
      <c r="F297" s="64" t="s">
        <v>3859</v>
      </c>
      <c r="G297" s="66" t="s">
        <v>3902</v>
      </c>
      <c r="H297" s="64" t="s">
        <v>6119</v>
      </c>
      <c r="I297" s="67" t="s">
        <v>7932</v>
      </c>
      <c r="J297" s="124">
        <v>5.5</v>
      </c>
    </row>
    <row r="298" spans="2:10" x14ac:dyDescent="0.25">
      <c r="B298" s="64">
        <v>292</v>
      </c>
      <c r="C298" s="65" t="s">
        <v>6224</v>
      </c>
      <c r="D298" s="66" t="s">
        <v>6225</v>
      </c>
      <c r="E298" s="67" t="s">
        <v>6225</v>
      </c>
      <c r="F298" s="64" t="s">
        <v>3859</v>
      </c>
      <c r="G298" s="66" t="s">
        <v>3902</v>
      </c>
      <c r="H298" s="64" t="s">
        <v>6119</v>
      </c>
      <c r="I298" s="67" t="s">
        <v>7932</v>
      </c>
      <c r="J298" s="124">
        <v>3.25</v>
      </c>
    </row>
    <row r="299" spans="2:10" x14ac:dyDescent="0.25">
      <c r="B299" s="64">
        <v>293</v>
      </c>
      <c r="C299" s="65" t="s">
        <v>6226</v>
      </c>
      <c r="D299" s="66" t="s">
        <v>6227</v>
      </c>
      <c r="E299" s="67" t="s">
        <v>6227</v>
      </c>
      <c r="F299" s="64" t="s">
        <v>3859</v>
      </c>
      <c r="G299" s="66" t="s">
        <v>3902</v>
      </c>
      <c r="H299" s="64" t="s">
        <v>6119</v>
      </c>
      <c r="I299" s="67" t="s">
        <v>7932</v>
      </c>
      <c r="J299" s="124">
        <v>13</v>
      </c>
    </row>
    <row r="300" spans="2:10" x14ac:dyDescent="0.25">
      <c r="B300" s="64">
        <v>294</v>
      </c>
      <c r="C300" s="65" t="s">
        <v>6204</v>
      </c>
      <c r="D300" s="66" t="s">
        <v>6205</v>
      </c>
      <c r="E300" s="67" t="s">
        <v>6205</v>
      </c>
      <c r="F300" s="64" t="s">
        <v>3859</v>
      </c>
      <c r="G300" s="66" t="s">
        <v>3902</v>
      </c>
      <c r="H300" s="64" t="s">
        <v>6119</v>
      </c>
      <c r="I300" s="67" t="s">
        <v>7932</v>
      </c>
      <c r="J300" s="124">
        <v>1</v>
      </c>
    </row>
    <row r="301" spans="2:10" x14ac:dyDescent="0.25">
      <c r="B301" s="64">
        <v>295</v>
      </c>
      <c r="C301" s="65" t="s">
        <v>6206</v>
      </c>
      <c r="D301" s="66" t="s">
        <v>6207</v>
      </c>
      <c r="E301" s="67" t="s">
        <v>6207</v>
      </c>
      <c r="F301" s="64" t="s">
        <v>3859</v>
      </c>
      <c r="G301" s="66" t="s">
        <v>3902</v>
      </c>
      <c r="H301" s="64" t="s">
        <v>6119</v>
      </c>
      <c r="I301" s="67" t="s">
        <v>7932</v>
      </c>
      <c r="J301" s="124">
        <v>11.666666666666666</v>
      </c>
    </row>
    <row r="302" spans="2:10" x14ac:dyDescent="0.25">
      <c r="B302" s="64">
        <v>296</v>
      </c>
      <c r="C302" s="65" t="s">
        <v>6208</v>
      </c>
      <c r="D302" s="66" t="s">
        <v>6209</v>
      </c>
      <c r="E302" s="67" t="s">
        <v>6209</v>
      </c>
      <c r="F302" s="64" t="s">
        <v>3859</v>
      </c>
      <c r="G302" s="66" t="s">
        <v>3902</v>
      </c>
      <c r="H302" s="64" t="s">
        <v>6119</v>
      </c>
      <c r="I302" s="67" t="s">
        <v>7932</v>
      </c>
      <c r="J302" s="124">
        <v>16.333333333333332</v>
      </c>
    </row>
    <row r="303" spans="2:10" x14ac:dyDescent="0.25">
      <c r="B303" s="64">
        <v>297</v>
      </c>
      <c r="C303" s="65" t="s">
        <v>6210</v>
      </c>
      <c r="D303" s="66" t="s">
        <v>6211</v>
      </c>
      <c r="E303" s="67" t="s">
        <v>6211</v>
      </c>
      <c r="F303" s="64" t="s">
        <v>3859</v>
      </c>
      <c r="G303" s="66" t="s">
        <v>3902</v>
      </c>
      <c r="H303" s="64" t="s">
        <v>6119</v>
      </c>
      <c r="I303" s="67" t="s">
        <v>7932</v>
      </c>
      <c r="J303" s="124">
        <v>13.5</v>
      </c>
    </row>
    <row r="304" spans="2:10" x14ac:dyDescent="0.25">
      <c r="B304" s="64">
        <v>298</v>
      </c>
      <c r="C304" s="65" t="s">
        <v>6212</v>
      </c>
      <c r="D304" s="66" t="s">
        <v>6213</v>
      </c>
      <c r="E304" s="67" t="s">
        <v>6213</v>
      </c>
      <c r="F304" s="64" t="s">
        <v>3859</v>
      </c>
      <c r="G304" s="66" t="s">
        <v>3902</v>
      </c>
      <c r="H304" s="64" t="s">
        <v>6119</v>
      </c>
      <c r="I304" s="67" t="s">
        <v>7932</v>
      </c>
      <c r="J304" s="124">
        <v>1.75</v>
      </c>
    </row>
    <row r="305" spans="2:10" x14ac:dyDescent="0.25">
      <c r="B305" s="64">
        <v>299</v>
      </c>
      <c r="C305" s="65" t="s">
        <v>6214</v>
      </c>
      <c r="D305" s="66" t="s">
        <v>6215</v>
      </c>
      <c r="E305" s="67" t="s">
        <v>6215</v>
      </c>
      <c r="F305" s="64" t="s">
        <v>3859</v>
      </c>
      <c r="G305" s="66" t="s">
        <v>3902</v>
      </c>
      <c r="H305" s="64" t="s">
        <v>6119</v>
      </c>
      <c r="I305" s="67" t="s">
        <v>7932</v>
      </c>
      <c r="J305" s="124">
        <v>2.1666666666666665</v>
      </c>
    </row>
    <row r="306" spans="2:10" x14ac:dyDescent="0.25">
      <c r="B306" s="64">
        <v>300</v>
      </c>
      <c r="C306" s="65" t="s">
        <v>6202</v>
      </c>
      <c r="D306" s="66" t="s">
        <v>6203</v>
      </c>
      <c r="E306" s="67" t="s">
        <v>6203</v>
      </c>
      <c r="F306" s="64" t="s">
        <v>3859</v>
      </c>
      <c r="G306" s="66" t="s">
        <v>3902</v>
      </c>
      <c r="H306" s="64" t="s">
        <v>6119</v>
      </c>
      <c r="I306" s="67" t="s">
        <v>7932</v>
      </c>
      <c r="J306" s="124">
        <v>5.666666666666667</v>
      </c>
    </row>
    <row r="307" spans="2:10" x14ac:dyDescent="0.25">
      <c r="B307" s="64">
        <v>301</v>
      </c>
      <c r="C307" s="65" t="s">
        <v>6228</v>
      </c>
      <c r="D307" s="66" t="s">
        <v>6229</v>
      </c>
      <c r="E307" s="67" t="s">
        <v>6229</v>
      </c>
      <c r="F307" s="64" t="s">
        <v>3859</v>
      </c>
      <c r="G307" s="66" t="s">
        <v>3902</v>
      </c>
      <c r="H307" s="64" t="s">
        <v>6119</v>
      </c>
      <c r="I307" s="67" t="s">
        <v>7932</v>
      </c>
      <c r="J307" s="124">
        <v>2</v>
      </c>
    </row>
    <row r="308" spans="2:10" x14ac:dyDescent="0.25">
      <c r="B308" s="64">
        <v>302</v>
      </c>
      <c r="C308" s="65" t="s">
        <v>6230</v>
      </c>
      <c r="D308" s="66" t="s">
        <v>6231</v>
      </c>
      <c r="E308" s="67" t="s">
        <v>6231</v>
      </c>
      <c r="F308" s="64" t="s">
        <v>3859</v>
      </c>
      <c r="G308" s="66" t="s">
        <v>3902</v>
      </c>
      <c r="H308" s="64" t="s">
        <v>6119</v>
      </c>
      <c r="I308" s="67" t="s">
        <v>7932</v>
      </c>
      <c r="J308" s="124">
        <v>1</v>
      </c>
    </row>
    <row r="309" spans="2:10" x14ac:dyDescent="0.25">
      <c r="B309" s="64">
        <v>303</v>
      </c>
      <c r="C309" s="65" t="s">
        <v>6242</v>
      </c>
      <c r="D309" s="66" t="s">
        <v>6243</v>
      </c>
      <c r="E309" s="67" t="s">
        <v>6243</v>
      </c>
      <c r="F309" s="64" t="s">
        <v>3859</v>
      </c>
      <c r="G309" s="66" t="s">
        <v>3902</v>
      </c>
      <c r="H309" s="64" t="s">
        <v>6119</v>
      </c>
      <c r="I309" s="67" t="s">
        <v>7932</v>
      </c>
      <c r="J309" s="124">
        <v>1</v>
      </c>
    </row>
    <row r="310" spans="2:10" x14ac:dyDescent="0.25">
      <c r="B310" s="64">
        <v>304</v>
      </c>
      <c r="C310" s="65" t="s">
        <v>6234</v>
      </c>
      <c r="D310" s="66" t="s">
        <v>6235</v>
      </c>
      <c r="E310" s="67" t="s">
        <v>6235</v>
      </c>
      <c r="F310" s="64" t="s">
        <v>3859</v>
      </c>
      <c r="G310" s="66" t="s">
        <v>3902</v>
      </c>
      <c r="H310" s="64" t="s">
        <v>6119</v>
      </c>
      <c r="I310" s="67" t="s">
        <v>7932</v>
      </c>
      <c r="J310" s="124">
        <v>7</v>
      </c>
    </row>
    <row r="311" spans="2:10" x14ac:dyDescent="0.25">
      <c r="B311" s="64">
        <v>305</v>
      </c>
      <c r="C311" s="65" t="s">
        <v>6236</v>
      </c>
      <c r="D311" s="66" t="s">
        <v>6237</v>
      </c>
      <c r="E311" s="67" t="s">
        <v>6237</v>
      </c>
      <c r="F311" s="64" t="s">
        <v>3859</v>
      </c>
      <c r="G311" s="66" t="s">
        <v>3902</v>
      </c>
      <c r="H311" s="64" t="s">
        <v>6119</v>
      </c>
      <c r="I311" s="67" t="s">
        <v>7932</v>
      </c>
      <c r="J311" s="124">
        <v>6.6</v>
      </c>
    </row>
    <row r="312" spans="2:10" x14ac:dyDescent="0.25">
      <c r="B312" s="64">
        <v>306</v>
      </c>
      <c r="C312" s="65" t="s">
        <v>6238</v>
      </c>
      <c r="D312" s="66" t="s">
        <v>6239</v>
      </c>
      <c r="E312" s="67" t="s">
        <v>6239</v>
      </c>
      <c r="F312" s="64" t="s">
        <v>3859</v>
      </c>
      <c r="G312" s="66" t="s">
        <v>3902</v>
      </c>
      <c r="H312" s="64" t="s">
        <v>6119</v>
      </c>
      <c r="I312" s="67" t="s">
        <v>7932</v>
      </c>
      <c r="J312" s="124">
        <v>4.166666666666667</v>
      </c>
    </row>
    <row r="313" spans="2:10" x14ac:dyDescent="0.25">
      <c r="B313" s="64">
        <v>307</v>
      </c>
      <c r="C313" s="65" t="s">
        <v>6240</v>
      </c>
      <c r="D313" s="66" t="s">
        <v>6241</v>
      </c>
      <c r="E313" s="67" t="s">
        <v>6241</v>
      </c>
      <c r="F313" s="64" t="s">
        <v>3859</v>
      </c>
      <c r="G313" s="66" t="s">
        <v>3902</v>
      </c>
      <c r="H313" s="64" t="s">
        <v>6119</v>
      </c>
      <c r="I313" s="67" t="s">
        <v>7932</v>
      </c>
      <c r="J313" s="124">
        <v>43.25</v>
      </c>
    </row>
    <row r="314" spans="2:10" x14ac:dyDescent="0.25">
      <c r="B314" s="64">
        <v>308</v>
      </c>
      <c r="C314" s="65" t="s">
        <v>6232</v>
      </c>
      <c r="D314" s="66" t="s">
        <v>6233</v>
      </c>
      <c r="E314" s="67" t="s">
        <v>6233</v>
      </c>
      <c r="F314" s="64" t="s">
        <v>3859</v>
      </c>
      <c r="G314" s="66" t="s">
        <v>3902</v>
      </c>
      <c r="H314" s="64" t="s">
        <v>6119</v>
      </c>
      <c r="I314" s="67" t="s">
        <v>7932</v>
      </c>
      <c r="J314" s="124">
        <v>1</v>
      </c>
    </row>
    <row r="315" spans="2:10" x14ac:dyDescent="0.25">
      <c r="B315" s="64">
        <v>309</v>
      </c>
      <c r="C315" s="65" t="s">
        <v>6339</v>
      </c>
      <c r="D315" s="66" t="s">
        <v>6340</v>
      </c>
      <c r="E315" s="67" t="s">
        <v>6340</v>
      </c>
      <c r="F315" s="64" t="s">
        <v>3859</v>
      </c>
      <c r="G315" s="66" t="s">
        <v>3902</v>
      </c>
      <c r="H315" s="64" t="s">
        <v>6119</v>
      </c>
      <c r="I315" s="67" t="s">
        <v>7932</v>
      </c>
      <c r="J315" s="124">
        <v>1</v>
      </c>
    </row>
    <row r="316" spans="2:10" x14ac:dyDescent="0.25">
      <c r="B316" s="64">
        <v>310</v>
      </c>
      <c r="C316" s="65" t="s">
        <v>6244</v>
      </c>
      <c r="D316" s="66" t="s">
        <v>6245</v>
      </c>
      <c r="E316" s="67" t="s">
        <v>6245</v>
      </c>
      <c r="F316" s="64" t="s">
        <v>3859</v>
      </c>
      <c r="G316" s="66" t="s">
        <v>3902</v>
      </c>
      <c r="H316" s="64" t="s">
        <v>6119</v>
      </c>
      <c r="I316" s="67" t="s">
        <v>7932</v>
      </c>
      <c r="J316" s="124">
        <v>2</v>
      </c>
    </row>
    <row r="317" spans="2:10" x14ac:dyDescent="0.25">
      <c r="B317" s="64">
        <v>311</v>
      </c>
      <c r="C317" s="65" t="s">
        <v>6254</v>
      </c>
      <c r="D317" s="66" t="s">
        <v>6255</v>
      </c>
      <c r="E317" s="67" t="s">
        <v>6255</v>
      </c>
      <c r="F317" s="64" t="s">
        <v>3859</v>
      </c>
      <c r="G317" s="66" t="s">
        <v>3902</v>
      </c>
      <c r="H317" s="64" t="s">
        <v>6119</v>
      </c>
      <c r="I317" s="67" t="s">
        <v>7932</v>
      </c>
      <c r="J317" s="124">
        <v>1</v>
      </c>
    </row>
    <row r="318" spans="2:10" x14ac:dyDescent="0.25">
      <c r="B318" s="64">
        <v>312</v>
      </c>
      <c r="C318" s="65" t="s">
        <v>4570</v>
      </c>
      <c r="D318" s="66" t="s">
        <v>4571</v>
      </c>
      <c r="E318" s="67" t="s">
        <v>4571</v>
      </c>
      <c r="F318" s="64" t="s">
        <v>3859</v>
      </c>
      <c r="G318" s="66" t="s">
        <v>3902</v>
      </c>
      <c r="H318" s="64" t="s">
        <v>6119</v>
      </c>
      <c r="I318" s="67" t="s">
        <v>7932</v>
      </c>
      <c r="J318" s="124">
        <v>3.4</v>
      </c>
    </row>
    <row r="319" spans="2:10" x14ac:dyDescent="0.25">
      <c r="B319" s="64">
        <v>313</v>
      </c>
      <c r="C319" s="65" t="s">
        <v>6248</v>
      </c>
      <c r="D319" s="66" t="s">
        <v>6249</v>
      </c>
      <c r="E319" s="67" t="s">
        <v>6249</v>
      </c>
      <c r="F319" s="64" t="s">
        <v>3859</v>
      </c>
      <c r="G319" s="66" t="s">
        <v>3902</v>
      </c>
      <c r="H319" s="64" t="s">
        <v>6119</v>
      </c>
      <c r="I319" s="67" t="s">
        <v>7932</v>
      </c>
      <c r="J319" s="124">
        <v>1</v>
      </c>
    </row>
    <row r="320" spans="2:10" x14ac:dyDescent="0.25">
      <c r="B320" s="64">
        <v>314</v>
      </c>
      <c r="C320" s="65" t="s">
        <v>6250</v>
      </c>
      <c r="D320" s="66" t="s">
        <v>6251</v>
      </c>
      <c r="E320" s="67" t="s">
        <v>6251</v>
      </c>
      <c r="F320" s="64" t="s">
        <v>3859</v>
      </c>
      <c r="G320" s="66" t="s">
        <v>3902</v>
      </c>
      <c r="H320" s="64" t="s">
        <v>6119</v>
      </c>
      <c r="I320" s="67" t="s">
        <v>7932</v>
      </c>
      <c r="J320" s="124">
        <v>2.5</v>
      </c>
    </row>
    <row r="321" spans="2:10" x14ac:dyDescent="0.25">
      <c r="B321" s="64">
        <v>315</v>
      </c>
      <c r="C321" s="65" t="s">
        <v>6252</v>
      </c>
      <c r="D321" s="66" t="s">
        <v>6253</v>
      </c>
      <c r="E321" s="67" t="s">
        <v>6253</v>
      </c>
      <c r="F321" s="64" t="s">
        <v>3859</v>
      </c>
      <c r="G321" s="66" t="s">
        <v>3902</v>
      </c>
      <c r="H321" s="64" t="s">
        <v>6119</v>
      </c>
      <c r="I321" s="67" t="s">
        <v>7932</v>
      </c>
      <c r="J321" s="124">
        <v>2</v>
      </c>
    </row>
    <row r="322" spans="2:10" x14ac:dyDescent="0.25">
      <c r="B322" s="64">
        <v>316</v>
      </c>
      <c r="C322" s="65" t="s">
        <v>6246</v>
      </c>
      <c r="D322" s="66" t="s">
        <v>6247</v>
      </c>
      <c r="E322" s="67" t="s">
        <v>6247</v>
      </c>
      <c r="F322" s="64" t="s">
        <v>3859</v>
      </c>
      <c r="G322" s="66" t="s">
        <v>3902</v>
      </c>
      <c r="H322" s="64" t="s">
        <v>6119</v>
      </c>
      <c r="I322" s="67" t="s">
        <v>7932</v>
      </c>
      <c r="J322" s="124">
        <v>1</v>
      </c>
    </row>
    <row r="323" spans="2:10" x14ac:dyDescent="0.25">
      <c r="B323" s="64">
        <v>317</v>
      </c>
      <c r="C323" s="65" t="s">
        <v>6422</v>
      </c>
      <c r="D323" s="66" t="s">
        <v>6423</v>
      </c>
      <c r="E323" s="67" t="s">
        <v>6423</v>
      </c>
      <c r="F323" s="64" t="s">
        <v>3859</v>
      </c>
      <c r="G323" s="66" t="s">
        <v>3902</v>
      </c>
      <c r="H323" s="64" t="s">
        <v>6119</v>
      </c>
      <c r="I323" s="67" t="s">
        <v>7932</v>
      </c>
      <c r="J323" s="124">
        <v>1</v>
      </c>
    </row>
    <row r="324" spans="2:10" x14ac:dyDescent="0.25">
      <c r="B324" s="64">
        <v>318</v>
      </c>
      <c r="C324" s="65" t="s">
        <v>6258</v>
      </c>
      <c r="D324" s="66" t="s">
        <v>6259</v>
      </c>
      <c r="E324" s="67" t="s">
        <v>6259</v>
      </c>
      <c r="F324" s="64" t="s">
        <v>3859</v>
      </c>
      <c r="G324" s="66" t="s">
        <v>3902</v>
      </c>
      <c r="H324" s="64" t="s">
        <v>6119</v>
      </c>
      <c r="I324" s="67" t="s">
        <v>7932</v>
      </c>
      <c r="J324" s="124">
        <v>2.5</v>
      </c>
    </row>
    <row r="325" spans="2:10" x14ac:dyDescent="0.25">
      <c r="B325" s="64">
        <v>319</v>
      </c>
      <c r="C325" s="65" t="s">
        <v>6155</v>
      </c>
      <c r="D325" s="66" t="s">
        <v>6156</v>
      </c>
      <c r="E325" s="67" t="s">
        <v>6156</v>
      </c>
      <c r="F325" s="64" t="s">
        <v>3859</v>
      </c>
      <c r="G325" s="66" t="s">
        <v>3902</v>
      </c>
      <c r="H325" s="64" t="s">
        <v>6119</v>
      </c>
      <c r="I325" s="67" t="s">
        <v>7932</v>
      </c>
      <c r="J325" s="124">
        <v>1.6666666666666667</v>
      </c>
    </row>
    <row r="326" spans="2:10" x14ac:dyDescent="0.25">
      <c r="B326" s="64">
        <v>320</v>
      </c>
      <c r="C326" s="65" t="s">
        <v>6117</v>
      </c>
      <c r="D326" s="66" t="s">
        <v>6118</v>
      </c>
      <c r="E326" s="67" t="s">
        <v>6118</v>
      </c>
      <c r="F326" s="64" t="s">
        <v>3859</v>
      </c>
      <c r="G326" s="66" t="s">
        <v>3902</v>
      </c>
      <c r="H326" s="64" t="s">
        <v>6119</v>
      </c>
      <c r="I326" s="67" t="s">
        <v>7932</v>
      </c>
      <c r="J326" s="124">
        <v>1</v>
      </c>
    </row>
    <row r="327" spans="2:10" x14ac:dyDescent="0.25">
      <c r="B327" s="64">
        <v>321</v>
      </c>
      <c r="C327" s="65" t="s">
        <v>6120</v>
      </c>
      <c r="D327" s="66" t="s">
        <v>6121</v>
      </c>
      <c r="E327" s="67" t="s">
        <v>6121</v>
      </c>
      <c r="F327" s="64" t="s">
        <v>3859</v>
      </c>
      <c r="G327" s="66" t="s">
        <v>3902</v>
      </c>
      <c r="H327" s="64" t="s">
        <v>6119</v>
      </c>
      <c r="I327" s="67" t="s">
        <v>7932</v>
      </c>
      <c r="J327" s="124">
        <v>1</v>
      </c>
    </row>
    <row r="328" spans="2:10" x14ac:dyDescent="0.25">
      <c r="B328" s="64">
        <v>322</v>
      </c>
      <c r="C328" s="65" t="s">
        <v>6260</v>
      </c>
      <c r="D328" s="66" t="s">
        <v>6261</v>
      </c>
      <c r="E328" s="67" t="s">
        <v>6261</v>
      </c>
      <c r="F328" s="64" t="s">
        <v>3859</v>
      </c>
      <c r="G328" s="66" t="s">
        <v>3902</v>
      </c>
      <c r="H328" s="64" t="s">
        <v>6119</v>
      </c>
      <c r="I328" s="67" t="s">
        <v>7932</v>
      </c>
      <c r="J328" s="124">
        <v>1</v>
      </c>
    </row>
    <row r="329" spans="2:10" x14ac:dyDescent="0.25">
      <c r="B329" s="64">
        <v>323</v>
      </c>
      <c r="C329" s="65" t="s">
        <v>6363</v>
      </c>
      <c r="D329" s="66" t="s">
        <v>6364</v>
      </c>
      <c r="E329" s="67" t="s">
        <v>6364</v>
      </c>
      <c r="F329" s="64" t="s">
        <v>3859</v>
      </c>
      <c r="G329" s="66" t="s">
        <v>3902</v>
      </c>
      <c r="H329" s="64" t="s">
        <v>6119</v>
      </c>
      <c r="I329" s="67" t="s">
        <v>7932</v>
      </c>
      <c r="J329" s="124">
        <v>4.333333333333333</v>
      </c>
    </row>
    <row r="330" spans="2:10" x14ac:dyDescent="0.25">
      <c r="B330" s="64">
        <v>324</v>
      </c>
      <c r="C330" s="65" t="s">
        <v>6165</v>
      </c>
      <c r="D330" s="66" t="s">
        <v>6166</v>
      </c>
      <c r="E330" s="67" t="s">
        <v>6166</v>
      </c>
      <c r="F330" s="64" t="s">
        <v>3859</v>
      </c>
      <c r="G330" s="66" t="s">
        <v>3902</v>
      </c>
      <c r="H330" s="64" t="s">
        <v>6119</v>
      </c>
      <c r="I330" s="67" t="s">
        <v>7932</v>
      </c>
      <c r="J330" s="124">
        <v>1</v>
      </c>
    </row>
    <row r="331" spans="2:10" x14ac:dyDescent="0.25">
      <c r="B331" s="64">
        <v>325</v>
      </c>
      <c r="C331" s="65" t="s">
        <v>6149</v>
      </c>
      <c r="D331" s="66" t="s">
        <v>6150</v>
      </c>
      <c r="E331" s="67" t="s">
        <v>6150</v>
      </c>
      <c r="F331" s="64" t="s">
        <v>3859</v>
      </c>
      <c r="G331" s="66" t="s">
        <v>3902</v>
      </c>
      <c r="H331" s="64" t="s">
        <v>6119</v>
      </c>
      <c r="I331" s="67" t="s">
        <v>7932</v>
      </c>
      <c r="J331" s="124">
        <v>1</v>
      </c>
    </row>
    <row r="332" spans="2:10" x14ac:dyDescent="0.25">
      <c r="B332" s="64">
        <v>326</v>
      </c>
      <c r="C332" s="65" t="s">
        <v>6151</v>
      </c>
      <c r="D332" s="66" t="s">
        <v>6152</v>
      </c>
      <c r="E332" s="67" t="s">
        <v>6152</v>
      </c>
      <c r="F332" s="64" t="s">
        <v>3859</v>
      </c>
      <c r="G332" s="66" t="s">
        <v>3902</v>
      </c>
      <c r="H332" s="64" t="s">
        <v>6119</v>
      </c>
      <c r="I332" s="67" t="s">
        <v>7932</v>
      </c>
      <c r="J332" s="124">
        <v>1</v>
      </c>
    </row>
    <row r="333" spans="2:10" x14ac:dyDescent="0.25">
      <c r="B333" s="64">
        <v>327</v>
      </c>
      <c r="C333" s="65" t="s">
        <v>6126</v>
      </c>
      <c r="D333" s="66" t="s">
        <v>6127</v>
      </c>
      <c r="E333" s="67" t="s">
        <v>6127</v>
      </c>
      <c r="F333" s="64" t="s">
        <v>3859</v>
      </c>
      <c r="G333" s="66" t="s">
        <v>3902</v>
      </c>
      <c r="H333" s="64" t="s">
        <v>6119</v>
      </c>
      <c r="I333" s="67" t="s">
        <v>7932</v>
      </c>
      <c r="J333" s="124">
        <v>1.3333333333333333</v>
      </c>
    </row>
    <row r="334" spans="2:10" x14ac:dyDescent="0.25">
      <c r="B334" s="64">
        <v>328</v>
      </c>
      <c r="C334" s="65" t="s">
        <v>6128</v>
      </c>
      <c r="D334" s="66" t="s">
        <v>6129</v>
      </c>
      <c r="E334" s="67" t="s">
        <v>6129</v>
      </c>
      <c r="F334" s="64" t="s">
        <v>3859</v>
      </c>
      <c r="G334" s="66" t="s">
        <v>3902</v>
      </c>
      <c r="H334" s="64" t="s">
        <v>6119</v>
      </c>
      <c r="I334" s="67" t="s">
        <v>7932</v>
      </c>
      <c r="J334" s="124">
        <v>5.5</v>
      </c>
    </row>
    <row r="335" spans="2:10" x14ac:dyDescent="0.25">
      <c r="B335" s="64">
        <v>329</v>
      </c>
      <c r="C335" s="65" t="s">
        <v>6351</v>
      </c>
      <c r="D335" s="66" t="s">
        <v>6352</v>
      </c>
      <c r="E335" s="67" t="s">
        <v>6352</v>
      </c>
      <c r="F335" s="64" t="s">
        <v>3859</v>
      </c>
      <c r="G335" s="66" t="s">
        <v>3902</v>
      </c>
      <c r="H335" s="64" t="s">
        <v>6119</v>
      </c>
      <c r="I335" s="67" t="s">
        <v>7932</v>
      </c>
      <c r="J335" s="124">
        <v>1</v>
      </c>
    </row>
    <row r="336" spans="2:10" x14ac:dyDescent="0.25">
      <c r="B336" s="64">
        <v>330</v>
      </c>
      <c r="C336" s="65" t="s">
        <v>6341</v>
      </c>
      <c r="D336" s="66" t="s">
        <v>6342</v>
      </c>
      <c r="E336" s="67" t="s">
        <v>6342</v>
      </c>
      <c r="F336" s="64" t="s">
        <v>3859</v>
      </c>
      <c r="G336" s="66" t="s">
        <v>3902</v>
      </c>
      <c r="H336" s="64" t="s">
        <v>6119</v>
      </c>
      <c r="I336" s="67" t="s">
        <v>7932</v>
      </c>
      <c r="J336" s="124">
        <v>1.25</v>
      </c>
    </row>
    <row r="337" spans="2:10" x14ac:dyDescent="0.25">
      <c r="B337" s="64">
        <v>331</v>
      </c>
      <c r="C337" s="65" t="s">
        <v>6343</v>
      </c>
      <c r="D337" s="66" t="s">
        <v>6344</v>
      </c>
      <c r="E337" s="67" t="s">
        <v>6344</v>
      </c>
      <c r="F337" s="64" t="s">
        <v>3859</v>
      </c>
      <c r="G337" s="66" t="s">
        <v>3902</v>
      </c>
      <c r="H337" s="64" t="s">
        <v>6119</v>
      </c>
      <c r="I337" s="67" t="s">
        <v>7932</v>
      </c>
      <c r="J337" s="124">
        <v>1.25</v>
      </c>
    </row>
    <row r="338" spans="2:10" x14ac:dyDescent="0.25">
      <c r="B338" s="64">
        <v>332</v>
      </c>
      <c r="C338" s="65" t="s">
        <v>6345</v>
      </c>
      <c r="D338" s="66" t="s">
        <v>6346</v>
      </c>
      <c r="E338" s="67" t="s">
        <v>6346</v>
      </c>
      <c r="F338" s="64" t="s">
        <v>3859</v>
      </c>
      <c r="G338" s="66" t="s">
        <v>3902</v>
      </c>
      <c r="H338" s="64" t="s">
        <v>6119</v>
      </c>
      <c r="I338" s="67" t="s">
        <v>7932</v>
      </c>
      <c r="J338" s="124">
        <v>2</v>
      </c>
    </row>
    <row r="339" spans="2:10" x14ac:dyDescent="0.25">
      <c r="B339" s="64">
        <v>333</v>
      </c>
      <c r="C339" s="65" t="s">
        <v>6347</v>
      </c>
      <c r="D339" s="66" t="s">
        <v>6348</v>
      </c>
      <c r="E339" s="67" t="s">
        <v>6348</v>
      </c>
      <c r="F339" s="64" t="s">
        <v>3859</v>
      </c>
      <c r="G339" s="66" t="s">
        <v>3902</v>
      </c>
      <c r="H339" s="64" t="s">
        <v>6119</v>
      </c>
      <c r="I339" s="67" t="s">
        <v>7932</v>
      </c>
      <c r="J339" s="124">
        <v>1</v>
      </c>
    </row>
    <row r="340" spans="2:10" x14ac:dyDescent="0.25">
      <c r="B340" s="64">
        <v>334</v>
      </c>
      <c r="C340" s="65" t="s">
        <v>6361</v>
      </c>
      <c r="D340" s="66" t="s">
        <v>6362</v>
      </c>
      <c r="E340" s="67" t="s">
        <v>6362</v>
      </c>
      <c r="F340" s="64" t="s">
        <v>3859</v>
      </c>
      <c r="G340" s="66" t="s">
        <v>3902</v>
      </c>
      <c r="H340" s="64" t="s">
        <v>6119</v>
      </c>
      <c r="I340" s="67" t="s">
        <v>7932</v>
      </c>
      <c r="J340" s="124">
        <v>1.3333333333333333</v>
      </c>
    </row>
    <row r="341" spans="2:10" x14ac:dyDescent="0.25">
      <c r="B341" s="64">
        <v>335</v>
      </c>
      <c r="C341" s="65" t="s">
        <v>6357</v>
      </c>
      <c r="D341" s="66" t="s">
        <v>6358</v>
      </c>
      <c r="E341" s="67" t="s">
        <v>6358</v>
      </c>
      <c r="F341" s="64" t="s">
        <v>3859</v>
      </c>
      <c r="G341" s="66" t="s">
        <v>3902</v>
      </c>
      <c r="H341" s="64" t="s">
        <v>6119</v>
      </c>
      <c r="I341" s="67" t="s">
        <v>7932</v>
      </c>
      <c r="J341" s="124">
        <v>1.5</v>
      </c>
    </row>
    <row r="342" spans="2:10" x14ac:dyDescent="0.25">
      <c r="B342" s="64">
        <v>336</v>
      </c>
      <c r="C342" s="65" t="s">
        <v>6349</v>
      </c>
      <c r="D342" s="66" t="s">
        <v>6350</v>
      </c>
      <c r="E342" s="67" t="s">
        <v>6350</v>
      </c>
      <c r="F342" s="64" t="s">
        <v>3859</v>
      </c>
      <c r="G342" s="66" t="s">
        <v>3902</v>
      </c>
      <c r="H342" s="64" t="s">
        <v>6119</v>
      </c>
      <c r="I342" s="67" t="s">
        <v>7932</v>
      </c>
      <c r="J342" s="124">
        <v>1.3333333333333333</v>
      </c>
    </row>
    <row r="343" spans="2:10" x14ac:dyDescent="0.25">
      <c r="B343" s="64">
        <v>337</v>
      </c>
      <c r="C343" s="65" t="s">
        <v>6359</v>
      </c>
      <c r="D343" s="66" t="s">
        <v>6360</v>
      </c>
      <c r="E343" s="67" t="s">
        <v>6360</v>
      </c>
      <c r="F343" s="64" t="s">
        <v>3859</v>
      </c>
      <c r="G343" s="66" t="s">
        <v>3902</v>
      </c>
      <c r="H343" s="64" t="s">
        <v>6119</v>
      </c>
      <c r="I343" s="67" t="s">
        <v>7932</v>
      </c>
      <c r="J343" s="124">
        <v>7.166666666666667</v>
      </c>
    </row>
    <row r="344" spans="2:10" x14ac:dyDescent="0.25">
      <c r="B344" s="64">
        <v>338</v>
      </c>
      <c r="C344" s="65" t="s">
        <v>6147</v>
      </c>
      <c r="D344" s="66" t="s">
        <v>6148</v>
      </c>
      <c r="E344" s="67" t="s">
        <v>6148</v>
      </c>
      <c r="F344" s="64" t="s">
        <v>3859</v>
      </c>
      <c r="G344" s="66" t="s">
        <v>3902</v>
      </c>
      <c r="H344" s="64" t="s">
        <v>6119</v>
      </c>
      <c r="I344" s="67" t="s">
        <v>7932</v>
      </c>
      <c r="J344" s="124">
        <v>3.5</v>
      </c>
    </row>
    <row r="345" spans="2:10" x14ac:dyDescent="0.25">
      <c r="B345" s="64">
        <v>339</v>
      </c>
      <c r="C345" s="65" t="s">
        <v>6355</v>
      </c>
      <c r="D345" s="66" t="s">
        <v>6356</v>
      </c>
      <c r="E345" s="67" t="s">
        <v>6356</v>
      </c>
      <c r="F345" s="64" t="s">
        <v>3859</v>
      </c>
      <c r="G345" s="66" t="s">
        <v>3902</v>
      </c>
      <c r="H345" s="64" t="s">
        <v>6119</v>
      </c>
      <c r="I345" s="67" t="s">
        <v>7932</v>
      </c>
      <c r="J345" s="124">
        <v>1</v>
      </c>
    </row>
    <row r="346" spans="2:10" x14ac:dyDescent="0.25">
      <c r="B346" s="64">
        <v>340</v>
      </c>
      <c r="C346" s="65" t="s">
        <v>6122</v>
      </c>
      <c r="D346" s="66" t="s">
        <v>6123</v>
      </c>
      <c r="E346" s="67" t="s">
        <v>6123</v>
      </c>
      <c r="F346" s="64" t="s">
        <v>3859</v>
      </c>
      <c r="G346" s="66" t="s">
        <v>3902</v>
      </c>
      <c r="H346" s="64" t="s">
        <v>6119</v>
      </c>
      <c r="I346" s="67" t="s">
        <v>7932</v>
      </c>
      <c r="J346" s="124">
        <v>1.5</v>
      </c>
    </row>
    <row r="347" spans="2:10" x14ac:dyDescent="0.25">
      <c r="B347" s="64">
        <v>341</v>
      </c>
      <c r="C347" s="65" t="s">
        <v>6141</v>
      </c>
      <c r="D347" s="66" t="s">
        <v>6142</v>
      </c>
      <c r="E347" s="67" t="s">
        <v>6142</v>
      </c>
      <c r="F347" s="64" t="s">
        <v>3859</v>
      </c>
      <c r="G347" s="66" t="s">
        <v>3902</v>
      </c>
      <c r="H347" s="64" t="s">
        <v>6119</v>
      </c>
      <c r="I347" s="67" t="s">
        <v>7932</v>
      </c>
      <c r="J347" s="124">
        <v>1.75</v>
      </c>
    </row>
    <row r="348" spans="2:10" x14ac:dyDescent="0.25">
      <c r="B348" s="64">
        <v>342</v>
      </c>
      <c r="C348" s="65" t="s">
        <v>6124</v>
      </c>
      <c r="D348" s="66" t="s">
        <v>6125</v>
      </c>
      <c r="E348" s="67" t="s">
        <v>6125</v>
      </c>
      <c r="F348" s="64" t="s">
        <v>3859</v>
      </c>
      <c r="G348" s="66" t="s">
        <v>3902</v>
      </c>
      <c r="H348" s="64" t="s">
        <v>6119</v>
      </c>
      <c r="I348" s="67" t="s">
        <v>7932</v>
      </c>
      <c r="J348" s="124">
        <v>1</v>
      </c>
    </row>
    <row r="349" spans="2:10" x14ac:dyDescent="0.25">
      <c r="B349" s="64">
        <v>343</v>
      </c>
      <c r="C349" s="65" t="s">
        <v>6316</v>
      </c>
      <c r="D349" s="66" t="s">
        <v>6317</v>
      </c>
      <c r="E349" s="67" t="s">
        <v>6317</v>
      </c>
      <c r="F349" s="64" t="s">
        <v>3859</v>
      </c>
      <c r="G349" s="66" t="s">
        <v>3902</v>
      </c>
      <c r="H349" s="64" t="s">
        <v>6119</v>
      </c>
      <c r="I349" s="67" t="s">
        <v>7932</v>
      </c>
      <c r="J349" s="124">
        <v>2.6666666666666665</v>
      </c>
    </row>
    <row r="350" spans="2:10" x14ac:dyDescent="0.25">
      <c r="B350" s="64">
        <v>344</v>
      </c>
      <c r="C350" s="65" t="s">
        <v>6130</v>
      </c>
      <c r="D350" s="66" t="s">
        <v>6131</v>
      </c>
      <c r="E350" s="67" t="s">
        <v>6131</v>
      </c>
      <c r="F350" s="64" t="s">
        <v>3859</v>
      </c>
      <c r="G350" s="66" t="s">
        <v>3902</v>
      </c>
      <c r="H350" s="64" t="s">
        <v>6119</v>
      </c>
      <c r="I350" s="67" t="s">
        <v>7932</v>
      </c>
      <c r="J350" s="124">
        <v>5.333333333333333</v>
      </c>
    </row>
    <row r="351" spans="2:10" x14ac:dyDescent="0.25">
      <c r="B351" s="64">
        <v>345</v>
      </c>
      <c r="C351" s="65" t="s">
        <v>6153</v>
      </c>
      <c r="D351" s="66" t="s">
        <v>6154</v>
      </c>
      <c r="E351" s="67" t="s">
        <v>6154</v>
      </c>
      <c r="F351" s="64" t="s">
        <v>3859</v>
      </c>
      <c r="G351" s="66" t="s">
        <v>3902</v>
      </c>
      <c r="H351" s="64" t="s">
        <v>6119</v>
      </c>
      <c r="I351" s="67" t="s">
        <v>7932</v>
      </c>
      <c r="J351" s="124">
        <v>8</v>
      </c>
    </row>
    <row r="352" spans="2:10" x14ac:dyDescent="0.25">
      <c r="B352" s="64">
        <v>346</v>
      </c>
      <c r="C352" s="65" t="s">
        <v>6337</v>
      </c>
      <c r="D352" s="66" t="s">
        <v>6338</v>
      </c>
      <c r="E352" s="67" t="s">
        <v>6338</v>
      </c>
      <c r="F352" s="64" t="s">
        <v>3859</v>
      </c>
      <c r="G352" s="66" t="s">
        <v>3902</v>
      </c>
      <c r="H352" s="64" t="s">
        <v>6119</v>
      </c>
      <c r="I352" s="67" t="s">
        <v>7932</v>
      </c>
      <c r="J352" s="124">
        <v>2.5</v>
      </c>
    </row>
    <row r="353" spans="2:10" x14ac:dyDescent="0.25">
      <c r="B353" s="64">
        <v>347</v>
      </c>
      <c r="C353" s="65" t="s">
        <v>6163</v>
      </c>
      <c r="D353" s="66" t="s">
        <v>6164</v>
      </c>
      <c r="E353" s="67" t="s">
        <v>6164</v>
      </c>
      <c r="F353" s="64" t="s">
        <v>3859</v>
      </c>
      <c r="G353" s="66" t="s">
        <v>3902</v>
      </c>
      <c r="H353" s="64" t="s">
        <v>6119</v>
      </c>
      <c r="I353" s="67" t="s">
        <v>7932</v>
      </c>
      <c r="J353" s="124">
        <v>1</v>
      </c>
    </row>
    <row r="354" spans="2:10" x14ac:dyDescent="0.25">
      <c r="B354" s="64">
        <v>348</v>
      </c>
      <c r="C354" s="65" t="s">
        <v>6159</v>
      </c>
      <c r="D354" s="66" t="s">
        <v>6160</v>
      </c>
      <c r="E354" s="67" t="s">
        <v>6160</v>
      </c>
      <c r="F354" s="64" t="s">
        <v>3859</v>
      </c>
      <c r="G354" s="66" t="s">
        <v>3902</v>
      </c>
      <c r="H354" s="64" t="s">
        <v>6119</v>
      </c>
      <c r="I354" s="67" t="s">
        <v>7932</v>
      </c>
      <c r="J354" s="124">
        <v>2</v>
      </c>
    </row>
    <row r="355" spans="2:10" x14ac:dyDescent="0.25">
      <c r="B355" s="64">
        <v>349</v>
      </c>
      <c r="C355" s="65" t="s">
        <v>6157</v>
      </c>
      <c r="D355" s="66" t="s">
        <v>6158</v>
      </c>
      <c r="E355" s="67" t="s">
        <v>6158</v>
      </c>
      <c r="F355" s="64" t="s">
        <v>3859</v>
      </c>
      <c r="G355" s="66" t="s">
        <v>3902</v>
      </c>
      <c r="H355" s="64" t="s">
        <v>6119</v>
      </c>
      <c r="I355" s="67" t="s">
        <v>7932</v>
      </c>
      <c r="J355" s="124">
        <v>1</v>
      </c>
    </row>
    <row r="356" spans="2:10" x14ac:dyDescent="0.25">
      <c r="B356" s="64">
        <v>350</v>
      </c>
      <c r="C356" s="65" t="s">
        <v>6457</v>
      </c>
      <c r="D356" s="66" t="s">
        <v>6458</v>
      </c>
      <c r="E356" s="67" t="s">
        <v>6458</v>
      </c>
      <c r="F356" s="64" t="s">
        <v>3859</v>
      </c>
      <c r="G356" s="66" t="s">
        <v>3902</v>
      </c>
      <c r="H356" s="64" t="s">
        <v>6119</v>
      </c>
      <c r="I356" s="67" t="s">
        <v>7932</v>
      </c>
      <c r="J356" s="124">
        <v>1</v>
      </c>
    </row>
    <row r="357" spans="2:10" x14ac:dyDescent="0.25">
      <c r="B357" s="64">
        <v>351</v>
      </c>
      <c r="C357" s="65" t="s">
        <v>6365</v>
      </c>
      <c r="D357" s="66" t="s">
        <v>6366</v>
      </c>
      <c r="E357" s="67" t="s">
        <v>6366</v>
      </c>
      <c r="F357" s="64" t="s">
        <v>3859</v>
      </c>
      <c r="G357" s="66" t="s">
        <v>3902</v>
      </c>
      <c r="H357" s="64" t="s">
        <v>6119</v>
      </c>
      <c r="I357" s="67" t="s">
        <v>7932</v>
      </c>
      <c r="J357" s="124">
        <v>1</v>
      </c>
    </row>
    <row r="358" spans="2:10" x14ac:dyDescent="0.25">
      <c r="B358" s="64">
        <v>352</v>
      </c>
      <c r="C358" s="65" t="s">
        <v>6367</v>
      </c>
      <c r="D358" s="66" t="s">
        <v>6368</v>
      </c>
      <c r="E358" s="67" t="s">
        <v>6368</v>
      </c>
      <c r="F358" s="64" t="s">
        <v>3859</v>
      </c>
      <c r="G358" s="66" t="s">
        <v>3902</v>
      </c>
      <c r="H358" s="64" t="s">
        <v>6119</v>
      </c>
      <c r="I358" s="67" t="s">
        <v>7932</v>
      </c>
      <c r="J358" s="124">
        <v>1</v>
      </c>
    </row>
    <row r="359" spans="2:10" x14ac:dyDescent="0.25">
      <c r="B359" s="64">
        <v>353</v>
      </c>
      <c r="C359" s="65" t="s">
        <v>6369</v>
      </c>
      <c r="D359" s="66" t="s">
        <v>6370</v>
      </c>
      <c r="E359" s="67" t="s">
        <v>6370</v>
      </c>
      <c r="F359" s="64" t="s">
        <v>3859</v>
      </c>
      <c r="G359" s="66" t="s">
        <v>3902</v>
      </c>
      <c r="H359" s="64" t="s">
        <v>6119</v>
      </c>
      <c r="I359" s="67" t="s">
        <v>7932</v>
      </c>
      <c r="J359" s="124">
        <v>1</v>
      </c>
    </row>
    <row r="360" spans="2:10" x14ac:dyDescent="0.25">
      <c r="B360" s="64">
        <v>354</v>
      </c>
      <c r="C360" s="65" t="s">
        <v>6143</v>
      </c>
      <c r="D360" s="66" t="s">
        <v>6144</v>
      </c>
      <c r="E360" s="67" t="s">
        <v>6144</v>
      </c>
      <c r="F360" s="64" t="s">
        <v>3859</v>
      </c>
      <c r="G360" s="66" t="s">
        <v>3902</v>
      </c>
      <c r="H360" s="64" t="s">
        <v>6119</v>
      </c>
      <c r="I360" s="67" t="s">
        <v>7932</v>
      </c>
      <c r="J360" s="124">
        <v>9</v>
      </c>
    </row>
    <row r="361" spans="2:10" x14ac:dyDescent="0.25">
      <c r="B361" s="64">
        <v>355</v>
      </c>
      <c r="C361" s="65" t="s">
        <v>6145</v>
      </c>
      <c r="D361" s="66" t="s">
        <v>6146</v>
      </c>
      <c r="E361" s="67" t="s">
        <v>6146</v>
      </c>
      <c r="F361" s="64" t="s">
        <v>3859</v>
      </c>
      <c r="G361" s="66" t="s">
        <v>3902</v>
      </c>
      <c r="H361" s="64" t="s">
        <v>6119</v>
      </c>
      <c r="I361" s="67" t="s">
        <v>7932</v>
      </c>
      <c r="J361" s="124">
        <v>4</v>
      </c>
    </row>
    <row r="362" spans="2:10" x14ac:dyDescent="0.25">
      <c r="B362" s="64">
        <v>356</v>
      </c>
      <c r="C362" s="65" t="s">
        <v>6161</v>
      </c>
      <c r="D362" s="66" t="s">
        <v>6162</v>
      </c>
      <c r="E362" s="67" t="s">
        <v>6162</v>
      </c>
      <c r="F362" s="64" t="s">
        <v>3859</v>
      </c>
      <c r="G362" s="66" t="s">
        <v>3902</v>
      </c>
      <c r="H362" s="64" t="s">
        <v>6119</v>
      </c>
      <c r="I362" s="67" t="s">
        <v>7932</v>
      </c>
      <c r="J362" s="124">
        <v>6.166666666666667</v>
      </c>
    </row>
    <row r="363" spans="2:10" x14ac:dyDescent="0.25">
      <c r="B363" s="64">
        <v>357</v>
      </c>
      <c r="C363" s="65" t="s">
        <v>6371</v>
      </c>
      <c r="D363" s="66" t="s">
        <v>6372</v>
      </c>
      <c r="E363" s="67" t="s">
        <v>6372</v>
      </c>
      <c r="F363" s="64" t="s">
        <v>3859</v>
      </c>
      <c r="G363" s="66" t="s">
        <v>3902</v>
      </c>
      <c r="H363" s="64" t="s">
        <v>6119</v>
      </c>
      <c r="I363" s="67" t="s">
        <v>7932</v>
      </c>
      <c r="J363" s="124">
        <v>1</v>
      </c>
    </row>
    <row r="364" spans="2:10" x14ac:dyDescent="0.25">
      <c r="B364" s="64">
        <v>358</v>
      </c>
      <c r="C364" s="65" t="s">
        <v>6353</v>
      </c>
      <c r="D364" s="66" t="s">
        <v>6354</v>
      </c>
      <c r="E364" s="67" t="s">
        <v>6354</v>
      </c>
      <c r="F364" s="64" t="s">
        <v>3859</v>
      </c>
      <c r="G364" s="66" t="s">
        <v>3902</v>
      </c>
      <c r="H364" s="64" t="s">
        <v>6119</v>
      </c>
      <c r="I364" s="67" t="s">
        <v>7932</v>
      </c>
      <c r="J364" s="124">
        <v>2</v>
      </c>
    </row>
    <row r="365" spans="2:10" x14ac:dyDescent="0.25">
      <c r="B365" s="64">
        <v>359</v>
      </c>
      <c r="C365" s="65" t="s">
        <v>6265</v>
      </c>
      <c r="D365" s="66" t="s">
        <v>6266</v>
      </c>
      <c r="E365" s="67" t="s">
        <v>6266</v>
      </c>
      <c r="F365" s="64" t="s">
        <v>3859</v>
      </c>
      <c r="G365" s="66" t="s">
        <v>3902</v>
      </c>
      <c r="H365" s="64" t="s">
        <v>6119</v>
      </c>
      <c r="I365" s="67" t="s">
        <v>7932</v>
      </c>
      <c r="J365" s="124">
        <v>1</v>
      </c>
    </row>
    <row r="366" spans="2:10" x14ac:dyDescent="0.25">
      <c r="B366" s="64">
        <v>360</v>
      </c>
      <c r="C366" s="65" t="s">
        <v>6461</v>
      </c>
      <c r="D366" s="66" t="s">
        <v>6462</v>
      </c>
      <c r="E366" s="67" t="s">
        <v>6462</v>
      </c>
      <c r="F366" s="64" t="s">
        <v>3859</v>
      </c>
      <c r="G366" s="66" t="s">
        <v>3902</v>
      </c>
      <c r="H366" s="64" t="s">
        <v>6119</v>
      </c>
      <c r="I366" s="67" t="s">
        <v>7932</v>
      </c>
      <c r="J366" s="124">
        <v>4.833333333333333</v>
      </c>
    </row>
    <row r="367" spans="2:10" x14ac:dyDescent="0.25">
      <c r="B367" s="64">
        <v>361</v>
      </c>
      <c r="C367" s="65" t="s">
        <v>6318</v>
      </c>
      <c r="D367" s="66" t="s">
        <v>6319</v>
      </c>
      <c r="E367" s="67" t="s">
        <v>6319</v>
      </c>
      <c r="F367" s="64" t="s">
        <v>3859</v>
      </c>
      <c r="G367" s="66" t="s">
        <v>3902</v>
      </c>
      <c r="H367" s="64" t="s">
        <v>6119</v>
      </c>
      <c r="I367" s="67" t="s">
        <v>7932</v>
      </c>
      <c r="J367" s="124">
        <v>1.6666666666666667</v>
      </c>
    </row>
    <row r="368" spans="2:10" x14ac:dyDescent="0.25">
      <c r="B368" s="64">
        <v>362</v>
      </c>
      <c r="C368" s="65" t="s">
        <v>6328</v>
      </c>
      <c r="D368" s="66" t="s">
        <v>6329</v>
      </c>
      <c r="E368" s="67" t="s">
        <v>6329</v>
      </c>
      <c r="F368" s="64" t="s">
        <v>3859</v>
      </c>
      <c r="G368" s="66" t="s">
        <v>3902</v>
      </c>
      <c r="H368" s="64" t="s">
        <v>6119</v>
      </c>
      <c r="I368" s="67" t="s">
        <v>7932</v>
      </c>
      <c r="J368" s="124">
        <v>1</v>
      </c>
    </row>
    <row r="369" spans="2:10" x14ac:dyDescent="0.25">
      <c r="B369" s="64">
        <v>363</v>
      </c>
      <c r="C369" s="65" t="s">
        <v>6276</v>
      </c>
      <c r="D369" s="66" t="s">
        <v>6277</v>
      </c>
      <c r="E369" s="67" t="s">
        <v>6277</v>
      </c>
      <c r="F369" s="64" t="s">
        <v>3859</v>
      </c>
      <c r="G369" s="66" t="s">
        <v>3902</v>
      </c>
      <c r="H369" s="64" t="s">
        <v>6119</v>
      </c>
      <c r="I369" s="67" t="s">
        <v>7932</v>
      </c>
      <c r="J369" s="124">
        <v>11.5</v>
      </c>
    </row>
    <row r="370" spans="2:10" x14ac:dyDescent="0.25">
      <c r="B370" s="64">
        <v>364</v>
      </c>
      <c r="C370" s="65" t="s">
        <v>6278</v>
      </c>
      <c r="D370" s="66" t="s">
        <v>6279</v>
      </c>
      <c r="E370" s="67" t="s">
        <v>6279</v>
      </c>
      <c r="F370" s="64" t="s">
        <v>3859</v>
      </c>
      <c r="G370" s="66" t="s">
        <v>3902</v>
      </c>
      <c r="H370" s="64" t="s">
        <v>6119</v>
      </c>
      <c r="I370" s="67" t="s">
        <v>7932</v>
      </c>
      <c r="J370" s="124">
        <v>2.3333333333333335</v>
      </c>
    </row>
    <row r="371" spans="2:10" x14ac:dyDescent="0.25">
      <c r="B371" s="64">
        <v>365</v>
      </c>
      <c r="C371" s="65" t="s">
        <v>6490</v>
      </c>
      <c r="D371" s="66" t="s">
        <v>6491</v>
      </c>
      <c r="E371" s="67" t="s">
        <v>6491</v>
      </c>
      <c r="F371" s="64" t="s">
        <v>3859</v>
      </c>
      <c r="G371" s="66" t="s">
        <v>3902</v>
      </c>
      <c r="H371" s="64" t="s">
        <v>6119</v>
      </c>
      <c r="I371" s="67" t="s">
        <v>7932</v>
      </c>
      <c r="J371" s="124">
        <v>1.3333333333333333</v>
      </c>
    </row>
    <row r="372" spans="2:10" x14ac:dyDescent="0.25">
      <c r="B372" s="64">
        <v>366</v>
      </c>
      <c r="C372" s="65" t="s">
        <v>6492</v>
      </c>
      <c r="D372" s="66" t="s">
        <v>6493</v>
      </c>
      <c r="E372" s="67" t="s">
        <v>6493</v>
      </c>
      <c r="F372" s="64" t="s">
        <v>3859</v>
      </c>
      <c r="G372" s="66" t="s">
        <v>3902</v>
      </c>
      <c r="H372" s="64" t="s">
        <v>6119</v>
      </c>
      <c r="I372" s="67" t="s">
        <v>7932</v>
      </c>
      <c r="J372" s="124">
        <v>9.1666666666666661</v>
      </c>
    </row>
    <row r="373" spans="2:10" x14ac:dyDescent="0.25">
      <c r="B373" s="64">
        <v>367</v>
      </c>
      <c r="C373" s="65" t="s">
        <v>6297</v>
      </c>
      <c r="D373" s="66" t="s">
        <v>6298</v>
      </c>
      <c r="E373" s="67" t="s">
        <v>6298</v>
      </c>
      <c r="F373" s="64" t="s">
        <v>3859</v>
      </c>
      <c r="G373" s="66" t="s">
        <v>3902</v>
      </c>
      <c r="H373" s="64" t="s">
        <v>6119</v>
      </c>
      <c r="I373" s="67" t="s">
        <v>7932</v>
      </c>
      <c r="J373" s="124">
        <v>2</v>
      </c>
    </row>
    <row r="374" spans="2:10" x14ac:dyDescent="0.25">
      <c r="B374" s="64">
        <v>368</v>
      </c>
      <c r="C374" s="65" t="s">
        <v>6299</v>
      </c>
      <c r="D374" s="66" t="s">
        <v>6300</v>
      </c>
      <c r="E374" s="67" t="s">
        <v>6300</v>
      </c>
      <c r="F374" s="64" t="s">
        <v>3859</v>
      </c>
      <c r="G374" s="66" t="s">
        <v>3902</v>
      </c>
      <c r="H374" s="64" t="s">
        <v>6119</v>
      </c>
      <c r="I374" s="67" t="s">
        <v>7932</v>
      </c>
      <c r="J374" s="124">
        <v>1</v>
      </c>
    </row>
    <row r="375" spans="2:10" x14ac:dyDescent="0.25">
      <c r="B375" s="64">
        <v>369</v>
      </c>
      <c r="C375" s="65" t="s">
        <v>6301</v>
      </c>
      <c r="D375" s="66" t="s">
        <v>6302</v>
      </c>
      <c r="E375" s="67" t="s">
        <v>6302</v>
      </c>
      <c r="F375" s="64" t="s">
        <v>3859</v>
      </c>
      <c r="G375" s="66" t="s">
        <v>3902</v>
      </c>
      <c r="H375" s="64" t="s">
        <v>6119</v>
      </c>
      <c r="I375" s="67" t="s">
        <v>7932</v>
      </c>
      <c r="J375" s="124">
        <v>1</v>
      </c>
    </row>
    <row r="376" spans="2:10" x14ac:dyDescent="0.25">
      <c r="B376" s="64">
        <v>370</v>
      </c>
      <c r="C376" s="64" t="s">
        <v>6262</v>
      </c>
      <c r="D376" s="66" t="s">
        <v>6263</v>
      </c>
      <c r="E376" s="67" t="s">
        <v>6264</v>
      </c>
      <c r="F376" s="64" t="s">
        <v>3859</v>
      </c>
      <c r="G376" s="66" t="s">
        <v>3902</v>
      </c>
      <c r="H376" s="64" t="s">
        <v>6119</v>
      </c>
      <c r="I376" s="67" t="s">
        <v>7932</v>
      </c>
      <c r="J376" s="124">
        <v>7.666666666666667</v>
      </c>
    </row>
    <row r="377" spans="2:10" x14ac:dyDescent="0.25">
      <c r="B377" s="64">
        <v>371</v>
      </c>
      <c r="C377" s="65" t="s">
        <v>6426</v>
      </c>
      <c r="D377" s="66" t="s">
        <v>6427</v>
      </c>
      <c r="E377" s="67" t="s">
        <v>6428</v>
      </c>
      <c r="F377" s="64" t="s">
        <v>3859</v>
      </c>
      <c r="G377" s="66" t="s">
        <v>3902</v>
      </c>
      <c r="H377" s="64" t="s">
        <v>6119</v>
      </c>
      <c r="I377" s="67" t="s">
        <v>7932</v>
      </c>
      <c r="J377" s="124">
        <v>3.5</v>
      </c>
    </row>
    <row r="378" spans="2:10" x14ac:dyDescent="0.25">
      <c r="B378" s="64">
        <v>372</v>
      </c>
      <c r="C378" s="65" t="s">
        <v>6429</v>
      </c>
      <c r="D378" s="66" t="s">
        <v>6430</v>
      </c>
      <c r="E378" s="67" t="s">
        <v>6431</v>
      </c>
      <c r="F378" s="64" t="s">
        <v>3859</v>
      </c>
      <c r="G378" s="66" t="s">
        <v>3902</v>
      </c>
      <c r="H378" s="64" t="s">
        <v>6119</v>
      </c>
      <c r="I378" s="67" t="s">
        <v>7932</v>
      </c>
      <c r="J378" s="124">
        <v>4.5</v>
      </c>
    </row>
    <row r="379" spans="2:10" x14ac:dyDescent="0.25">
      <c r="B379" s="64">
        <v>373</v>
      </c>
      <c r="C379" s="65" t="s">
        <v>6432</v>
      </c>
      <c r="D379" s="66" t="s">
        <v>6433</v>
      </c>
      <c r="E379" s="67" t="s">
        <v>6434</v>
      </c>
      <c r="F379" s="64" t="s">
        <v>3859</v>
      </c>
      <c r="G379" s="66" t="s">
        <v>3902</v>
      </c>
      <c r="H379" s="64" t="s">
        <v>6119</v>
      </c>
      <c r="I379" s="67" t="s">
        <v>7932</v>
      </c>
      <c r="J379" s="124">
        <v>11.833333333333334</v>
      </c>
    </row>
    <row r="380" spans="2:10" x14ac:dyDescent="0.25">
      <c r="B380" s="64">
        <v>374</v>
      </c>
      <c r="C380" s="65" t="s">
        <v>6435</v>
      </c>
      <c r="D380" s="66" t="s">
        <v>6436</v>
      </c>
      <c r="E380" s="67" t="s">
        <v>6437</v>
      </c>
      <c r="F380" s="64" t="s">
        <v>3859</v>
      </c>
      <c r="G380" s="66" t="s">
        <v>3902</v>
      </c>
      <c r="H380" s="64" t="s">
        <v>6119</v>
      </c>
      <c r="I380" s="67" t="s">
        <v>7932</v>
      </c>
      <c r="J380" s="124">
        <v>7.833333333333333</v>
      </c>
    </row>
    <row r="381" spans="2:10" x14ac:dyDescent="0.25">
      <c r="B381" s="64">
        <v>375</v>
      </c>
      <c r="C381" s="65" t="s">
        <v>6438</v>
      </c>
      <c r="D381" s="66" t="s">
        <v>6439</v>
      </c>
      <c r="E381" s="67" t="s">
        <v>6440</v>
      </c>
      <c r="F381" s="64" t="s">
        <v>3859</v>
      </c>
      <c r="G381" s="66" t="s">
        <v>3902</v>
      </c>
      <c r="H381" s="64" t="s">
        <v>6119</v>
      </c>
      <c r="I381" s="67" t="s">
        <v>7932</v>
      </c>
      <c r="J381" s="124">
        <v>14.5</v>
      </c>
    </row>
    <row r="382" spans="2:10" x14ac:dyDescent="0.25">
      <c r="B382" s="64">
        <v>376</v>
      </c>
      <c r="C382" s="65" t="s">
        <v>6441</v>
      </c>
      <c r="D382" s="66" t="s">
        <v>6442</v>
      </c>
      <c r="E382" s="67" t="s">
        <v>6443</v>
      </c>
      <c r="F382" s="64" t="s">
        <v>3859</v>
      </c>
      <c r="G382" s="66" t="s">
        <v>3902</v>
      </c>
      <c r="H382" s="64" t="s">
        <v>6119</v>
      </c>
      <c r="I382" s="67" t="s">
        <v>7932</v>
      </c>
      <c r="J382" s="124">
        <v>16.333333333333332</v>
      </c>
    </row>
    <row r="383" spans="2:10" x14ac:dyDescent="0.25">
      <c r="B383" s="64">
        <v>377</v>
      </c>
      <c r="C383" s="65" t="s">
        <v>6444</v>
      </c>
      <c r="D383" s="66" t="s">
        <v>6445</v>
      </c>
      <c r="E383" s="67" t="s">
        <v>6446</v>
      </c>
      <c r="F383" s="64" t="s">
        <v>3859</v>
      </c>
      <c r="G383" s="66" t="s">
        <v>3902</v>
      </c>
      <c r="H383" s="64" t="s">
        <v>6119</v>
      </c>
      <c r="I383" s="67" t="s">
        <v>7932</v>
      </c>
      <c r="J383" s="124">
        <v>5.666666666666667</v>
      </c>
    </row>
    <row r="384" spans="2:10" x14ac:dyDescent="0.25">
      <c r="B384" s="64">
        <v>378</v>
      </c>
      <c r="C384" s="65" t="s">
        <v>6447</v>
      </c>
      <c r="D384" s="66" t="s">
        <v>6448</v>
      </c>
      <c r="E384" s="67" t="s">
        <v>6449</v>
      </c>
      <c r="F384" s="64" t="s">
        <v>3859</v>
      </c>
      <c r="G384" s="66" t="s">
        <v>3902</v>
      </c>
      <c r="H384" s="64" t="s">
        <v>6119</v>
      </c>
      <c r="I384" s="67" t="s">
        <v>7932</v>
      </c>
      <c r="J384" s="124">
        <v>24.666666666666668</v>
      </c>
    </row>
    <row r="385" spans="2:10" x14ac:dyDescent="0.25">
      <c r="B385" s="64">
        <v>379</v>
      </c>
      <c r="C385" s="65" t="s">
        <v>6466</v>
      </c>
      <c r="D385" s="66" t="s">
        <v>6467</v>
      </c>
      <c r="E385" s="67" t="s">
        <v>6468</v>
      </c>
      <c r="F385" s="64" t="s">
        <v>3859</v>
      </c>
      <c r="G385" s="66" t="s">
        <v>3902</v>
      </c>
      <c r="H385" s="64" t="s">
        <v>6119</v>
      </c>
      <c r="I385" s="67" t="s">
        <v>7932</v>
      </c>
      <c r="J385" s="124">
        <v>22</v>
      </c>
    </row>
    <row r="386" spans="2:10" x14ac:dyDescent="0.25">
      <c r="B386" s="64">
        <v>380</v>
      </c>
      <c r="C386" s="64" t="s">
        <v>6469</v>
      </c>
      <c r="D386" s="66" t="s">
        <v>6470</v>
      </c>
      <c r="E386" s="67" t="s">
        <v>6471</v>
      </c>
      <c r="F386" s="64" t="s">
        <v>3859</v>
      </c>
      <c r="G386" s="66" t="s">
        <v>3902</v>
      </c>
      <c r="H386" s="64" t="s">
        <v>6119</v>
      </c>
      <c r="I386" s="67" t="s">
        <v>7932</v>
      </c>
      <c r="J386" s="124">
        <v>4.166666666666667</v>
      </c>
    </row>
    <row r="387" spans="2:10" x14ac:dyDescent="0.25">
      <c r="B387" s="64">
        <v>381</v>
      </c>
      <c r="C387" s="64" t="s">
        <v>6472</v>
      </c>
      <c r="D387" s="66" t="s">
        <v>6473</v>
      </c>
      <c r="E387" s="67" t="s">
        <v>6474</v>
      </c>
      <c r="F387" s="64" t="s">
        <v>3859</v>
      </c>
      <c r="G387" s="66" t="s">
        <v>3902</v>
      </c>
      <c r="H387" s="64" t="s">
        <v>6119</v>
      </c>
      <c r="I387" s="67" t="s">
        <v>7932</v>
      </c>
      <c r="J387" s="124">
        <v>2.6666666666666665</v>
      </c>
    </row>
    <row r="388" spans="2:10" x14ac:dyDescent="0.25">
      <c r="B388" s="64">
        <v>382</v>
      </c>
      <c r="C388" s="65" t="s">
        <v>6475</v>
      </c>
      <c r="D388" s="66" t="s">
        <v>6476</v>
      </c>
      <c r="E388" s="67" t="s">
        <v>6477</v>
      </c>
      <c r="F388" s="64" t="s">
        <v>3859</v>
      </c>
      <c r="G388" s="66" t="s">
        <v>3902</v>
      </c>
      <c r="H388" s="64" t="s">
        <v>6119</v>
      </c>
      <c r="I388" s="67" t="s">
        <v>7932</v>
      </c>
      <c r="J388" s="124">
        <v>8.6</v>
      </c>
    </row>
    <row r="389" spans="2:10" x14ac:dyDescent="0.25">
      <c r="B389" s="64">
        <v>383</v>
      </c>
      <c r="C389" s="65" t="s">
        <v>6478</v>
      </c>
      <c r="D389" s="66" t="s">
        <v>6479</v>
      </c>
      <c r="E389" s="67" t="s">
        <v>6480</v>
      </c>
      <c r="F389" s="64" t="s">
        <v>3859</v>
      </c>
      <c r="G389" s="66" t="s">
        <v>3902</v>
      </c>
      <c r="H389" s="64" t="s">
        <v>6119</v>
      </c>
      <c r="I389" s="67" t="s">
        <v>7932</v>
      </c>
      <c r="J389" s="124">
        <v>6.5</v>
      </c>
    </row>
    <row r="390" spans="2:10" x14ac:dyDescent="0.25">
      <c r="B390" s="64">
        <v>384</v>
      </c>
      <c r="C390" s="65" t="s">
        <v>6481</v>
      </c>
      <c r="D390" s="66" t="s">
        <v>6482</v>
      </c>
      <c r="E390" s="67" t="s">
        <v>6483</v>
      </c>
      <c r="F390" s="64" t="s">
        <v>3859</v>
      </c>
      <c r="G390" s="66" t="s">
        <v>3902</v>
      </c>
      <c r="H390" s="64" t="s">
        <v>6119</v>
      </c>
      <c r="I390" s="67" t="s">
        <v>7932</v>
      </c>
      <c r="J390" s="124">
        <v>4.5</v>
      </c>
    </row>
    <row r="391" spans="2:10" x14ac:dyDescent="0.25">
      <c r="B391" s="64">
        <v>385</v>
      </c>
      <c r="C391" s="65" t="s">
        <v>6484</v>
      </c>
      <c r="D391" s="66" t="s">
        <v>6485</v>
      </c>
      <c r="E391" s="67" t="s">
        <v>6486</v>
      </c>
      <c r="F391" s="64" t="s">
        <v>3859</v>
      </c>
      <c r="G391" s="66" t="s">
        <v>3902</v>
      </c>
      <c r="H391" s="64" t="s">
        <v>6119</v>
      </c>
      <c r="I391" s="67" t="s">
        <v>7932</v>
      </c>
      <c r="J391" s="124">
        <v>19.833333333333332</v>
      </c>
    </row>
    <row r="392" spans="2:10" x14ac:dyDescent="0.25">
      <c r="B392" s="64">
        <v>386</v>
      </c>
      <c r="C392" s="65" t="s">
        <v>6487</v>
      </c>
      <c r="D392" s="66" t="s">
        <v>6488</v>
      </c>
      <c r="E392" s="67" t="s">
        <v>6489</v>
      </c>
      <c r="F392" s="64" t="s">
        <v>3859</v>
      </c>
      <c r="G392" s="66" t="s">
        <v>3902</v>
      </c>
      <c r="H392" s="64" t="s">
        <v>6119</v>
      </c>
      <c r="I392" s="67" t="s">
        <v>7932</v>
      </c>
      <c r="J392" s="124">
        <v>22.666666666666668</v>
      </c>
    </row>
    <row r="393" spans="2:10" x14ac:dyDescent="0.25">
      <c r="B393" s="64">
        <v>387</v>
      </c>
      <c r="C393" s="65" t="s">
        <v>6272</v>
      </c>
      <c r="D393" s="66" t="s">
        <v>6273</v>
      </c>
      <c r="E393" s="67" t="s">
        <v>6273</v>
      </c>
      <c r="F393" s="64" t="s">
        <v>3859</v>
      </c>
      <c r="G393" s="66" t="s">
        <v>3902</v>
      </c>
      <c r="H393" s="64" t="s">
        <v>6119</v>
      </c>
      <c r="I393" s="67" t="s">
        <v>7932</v>
      </c>
      <c r="J393" s="124">
        <v>5.6</v>
      </c>
    </row>
    <row r="394" spans="2:10" x14ac:dyDescent="0.25">
      <c r="B394" s="64">
        <v>388</v>
      </c>
      <c r="C394" s="65" t="s">
        <v>6274</v>
      </c>
      <c r="D394" s="66" t="s">
        <v>6275</v>
      </c>
      <c r="E394" s="67" t="s">
        <v>6275</v>
      </c>
      <c r="F394" s="64" t="s">
        <v>3859</v>
      </c>
      <c r="G394" s="66" t="s">
        <v>3902</v>
      </c>
      <c r="H394" s="64" t="s">
        <v>6119</v>
      </c>
      <c r="I394" s="67" t="s">
        <v>7932</v>
      </c>
      <c r="J394" s="124">
        <v>2.3333333333333335</v>
      </c>
    </row>
    <row r="395" spans="2:10" x14ac:dyDescent="0.25">
      <c r="B395" s="64">
        <v>389</v>
      </c>
      <c r="C395" s="65" t="s">
        <v>6330</v>
      </c>
      <c r="D395" s="66" t="s">
        <v>6331</v>
      </c>
      <c r="E395" s="67" t="s">
        <v>6331</v>
      </c>
      <c r="F395" s="64" t="s">
        <v>3859</v>
      </c>
      <c r="G395" s="66" t="s">
        <v>3902</v>
      </c>
      <c r="H395" s="64" t="s">
        <v>6119</v>
      </c>
      <c r="I395" s="67" t="s">
        <v>7932</v>
      </c>
      <c r="J395" s="124">
        <v>4</v>
      </c>
    </row>
    <row r="396" spans="2:10" x14ac:dyDescent="0.25">
      <c r="B396" s="64">
        <v>390</v>
      </c>
      <c r="C396" s="65" t="s">
        <v>6332</v>
      </c>
      <c r="D396" s="66" t="s">
        <v>6333</v>
      </c>
      <c r="E396" s="67" t="s">
        <v>6334</v>
      </c>
      <c r="F396" s="64" t="s">
        <v>3859</v>
      </c>
      <c r="G396" s="66" t="s">
        <v>3902</v>
      </c>
      <c r="H396" s="64" t="s">
        <v>6119</v>
      </c>
      <c r="I396" s="67" t="s">
        <v>7932</v>
      </c>
      <c r="J396" s="124">
        <v>1</v>
      </c>
    </row>
    <row r="397" spans="2:10" x14ac:dyDescent="0.25">
      <c r="B397" s="64">
        <v>391</v>
      </c>
      <c r="C397" s="65" t="s">
        <v>6335</v>
      </c>
      <c r="D397" s="66" t="s">
        <v>6336</v>
      </c>
      <c r="E397" s="67" t="s">
        <v>6336</v>
      </c>
      <c r="F397" s="64" t="s">
        <v>3859</v>
      </c>
      <c r="G397" s="66" t="s">
        <v>3902</v>
      </c>
      <c r="H397" s="64" t="s">
        <v>6119</v>
      </c>
      <c r="I397" s="67" t="s">
        <v>7932</v>
      </c>
      <c r="J397" s="124">
        <v>3</v>
      </c>
    </row>
    <row r="398" spans="2:10" x14ac:dyDescent="0.25">
      <c r="B398" s="64">
        <v>392</v>
      </c>
      <c r="C398" s="65" t="s">
        <v>6132</v>
      </c>
      <c r="D398" s="66" t="s">
        <v>6133</v>
      </c>
      <c r="E398" s="67" t="s">
        <v>6134</v>
      </c>
      <c r="F398" s="64" t="s">
        <v>3859</v>
      </c>
      <c r="G398" s="66" t="s">
        <v>3902</v>
      </c>
      <c r="H398" s="64" t="s">
        <v>6119</v>
      </c>
      <c r="I398" s="67" t="s">
        <v>7932</v>
      </c>
      <c r="J398" s="124">
        <v>8.5</v>
      </c>
    </row>
    <row r="399" spans="2:10" x14ac:dyDescent="0.25">
      <c r="B399" s="64">
        <v>393</v>
      </c>
      <c r="C399" s="65" t="s">
        <v>6170</v>
      </c>
      <c r="D399" s="66" t="s">
        <v>6171</v>
      </c>
      <c r="E399" s="67" t="s">
        <v>6172</v>
      </c>
      <c r="F399" s="64" t="s">
        <v>3859</v>
      </c>
      <c r="G399" s="66" t="s">
        <v>3902</v>
      </c>
      <c r="H399" s="64" t="s">
        <v>6119</v>
      </c>
      <c r="I399" s="67" t="s">
        <v>7932</v>
      </c>
      <c r="J399" s="124">
        <v>13.333333333333334</v>
      </c>
    </row>
    <row r="400" spans="2:10" x14ac:dyDescent="0.25">
      <c r="B400" s="64">
        <v>394</v>
      </c>
      <c r="C400" s="65" t="s">
        <v>6320</v>
      </c>
      <c r="D400" s="66" t="s">
        <v>6321</v>
      </c>
      <c r="E400" s="67" t="s">
        <v>6322</v>
      </c>
      <c r="F400" s="64" t="s">
        <v>3859</v>
      </c>
      <c r="G400" s="66" t="s">
        <v>3902</v>
      </c>
      <c r="H400" s="64" t="s">
        <v>6119</v>
      </c>
      <c r="I400" s="67" t="s">
        <v>7932</v>
      </c>
      <c r="J400" s="124">
        <v>4.5</v>
      </c>
    </row>
    <row r="401" spans="2:10" x14ac:dyDescent="0.25">
      <c r="B401" s="64">
        <v>395</v>
      </c>
      <c r="C401" s="65" t="s">
        <v>6291</v>
      </c>
      <c r="D401" s="66" t="s">
        <v>6292</v>
      </c>
      <c r="E401" s="67" t="s">
        <v>6293</v>
      </c>
      <c r="F401" s="64" t="s">
        <v>3859</v>
      </c>
      <c r="G401" s="66" t="s">
        <v>3902</v>
      </c>
      <c r="H401" s="64" t="s">
        <v>6119</v>
      </c>
      <c r="I401" s="67" t="s">
        <v>7932</v>
      </c>
      <c r="J401" s="124">
        <v>14.833333333333334</v>
      </c>
    </row>
    <row r="402" spans="2:10" x14ac:dyDescent="0.25">
      <c r="B402" s="64">
        <v>396</v>
      </c>
      <c r="C402" s="65" t="s">
        <v>6280</v>
      </c>
      <c r="D402" s="66" t="s">
        <v>6281</v>
      </c>
      <c r="E402" s="67" t="s">
        <v>6282</v>
      </c>
      <c r="F402" s="64" t="s">
        <v>3859</v>
      </c>
      <c r="G402" s="66" t="s">
        <v>3902</v>
      </c>
      <c r="H402" s="64" t="s">
        <v>6119</v>
      </c>
      <c r="I402" s="67" t="s">
        <v>7932</v>
      </c>
      <c r="J402" s="124">
        <v>11</v>
      </c>
    </row>
    <row r="403" spans="2:10" x14ac:dyDescent="0.25">
      <c r="B403" s="64">
        <v>397</v>
      </c>
      <c r="C403" s="65" t="s">
        <v>6173</v>
      </c>
      <c r="D403" s="66" t="s">
        <v>6174</v>
      </c>
      <c r="E403" s="67" t="s">
        <v>6175</v>
      </c>
      <c r="F403" s="64" t="s">
        <v>3859</v>
      </c>
      <c r="G403" s="66" t="s">
        <v>3902</v>
      </c>
      <c r="H403" s="64" t="s">
        <v>6119</v>
      </c>
      <c r="I403" s="67" t="s">
        <v>7932</v>
      </c>
      <c r="J403" s="124">
        <v>5.166666666666667</v>
      </c>
    </row>
    <row r="404" spans="2:10" x14ac:dyDescent="0.25">
      <c r="B404" s="64">
        <v>398</v>
      </c>
      <c r="C404" s="65" t="s">
        <v>6176</v>
      </c>
      <c r="D404" s="66" t="s">
        <v>6177</v>
      </c>
      <c r="E404" s="67" t="s">
        <v>6178</v>
      </c>
      <c r="F404" s="64" t="s">
        <v>3859</v>
      </c>
      <c r="G404" s="66" t="s">
        <v>3902</v>
      </c>
      <c r="H404" s="64" t="s">
        <v>6119</v>
      </c>
      <c r="I404" s="67" t="s">
        <v>7932</v>
      </c>
      <c r="J404" s="124">
        <v>26</v>
      </c>
    </row>
    <row r="405" spans="2:10" x14ac:dyDescent="0.25">
      <c r="B405" s="64">
        <v>399</v>
      </c>
      <c r="C405" s="65" t="s">
        <v>6167</v>
      </c>
      <c r="D405" s="66" t="s">
        <v>6168</v>
      </c>
      <c r="E405" s="67" t="s">
        <v>6169</v>
      </c>
      <c r="F405" s="64" t="s">
        <v>3859</v>
      </c>
      <c r="G405" s="66" t="s">
        <v>3902</v>
      </c>
      <c r="H405" s="64" t="s">
        <v>6119</v>
      </c>
      <c r="I405" s="67" t="s">
        <v>7932</v>
      </c>
      <c r="J405" s="124">
        <v>16.166666666666668</v>
      </c>
    </row>
    <row r="406" spans="2:10" x14ac:dyDescent="0.25">
      <c r="B406" s="64">
        <v>400</v>
      </c>
      <c r="C406" s="65" t="s">
        <v>6494</v>
      </c>
      <c r="D406" s="66" t="s">
        <v>6495</v>
      </c>
      <c r="E406" s="67" t="s">
        <v>6496</v>
      </c>
      <c r="F406" s="64" t="s">
        <v>3859</v>
      </c>
      <c r="G406" s="66" t="s">
        <v>3902</v>
      </c>
      <c r="H406" s="64" t="s">
        <v>6119</v>
      </c>
      <c r="I406" s="67" t="s">
        <v>7932</v>
      </c>
      <c r="J406" s="124">
        <v>2.5</v>
      </c>
    </row>
    <row r="407" spans="2:10" x14ac:dyDescent="0.25">
      <c r="B407" s="64">
        <v>401</v>
      </c>
      <c r="C407" s="65" t="s">
        <v>6135</v>
      </c>
      <c r="D407" s="66" t="s">
        <v>6136</v>
      </c>
      <c r="E407" s="67" t="s">
        <v>6137</v>
      </c>
      <c r="F407" s="64" t="s">
        <v>3859</v>
      </c>
      <c r="G407" s="66" t="s">
        <v>3902</v>
      </c>
      <c r="H407" s="64" t="s">
        <v>6119</v>
      </c>
      <c r="I407" s="67" t="s">
        <v>7932</v>
      </c>
      <c r="J407" s="124">
        <v>10.5</v>
      </c>
    </row>
    <row r="408" spans="2:10" x14ac:dyDescent="0.25">
      <c r="B408" s="64">
        <v>402</v>
      </c>
      <c r="C408" s="65" t="s">
        <v>6310</v>
      </c>
      <c r="D408" s="66" t="s">
        <v>6311</v>
      </c>
      <c r="E408" s="67" t="s">
        <v>6312</v>
      </c>
      <c r="F408" s="64" t="s">
        <v>3859</v>
      </c>
      <c r="G408" s="66" t="s">
        <v>3902</v>
      </c>
      <c r="H408" s="64" t="s">
        <v>6119</v>
      </c>
      <c r="I408" s="67" t="s">
        <v>7932</v>
      </c>
      <c r="J408" s="124">
        <v>10.333333333333334</v>
      </c>
    </row>
    <row r="409" spans="2:10" x14ac:dyDescent="0.25">
      <c r="B409" s="64">
        <v>403</v>
      </c>
      <c r="C409" s="65" t="s">
        <v>6313</v>
      </c>
      <c r="D409" s="66" t="s">
        <v>6314</v>
      </c>
      <c r="E409" s="67" t="s">
        <v>6315</v>
      </c>
      <c r="F409" s="64" t="s">
        <v>3859</v>
      </c>
      <c r="G409" s="66" t="s">
        <v>3902</v>
      </c>
      <c r="H409" s="64" t="s">
        <v>6119</v>
      </c>
      <c r="I409" s="67" t="s">
        <v>7932</v>
      </c>
      <c r="J409" s="124">
        <v>5.6</v>
      </c>
    </row>
    <row r="410" spans="2:10" x14ac:dyDescent="0.25">
      <c r="B410" s="64">
        <v>404</v>
      </c>
      <c r="C410" s="65" t="s">
        <v>6286</v>
      </c>
      <c r="D410" s="66" t="s">
        <v>6287</v>
      </c>
      <c r="E410" s="67" t="s">
        <v>6288</v>
      </c>
      <c r="F410" s="64" t="s">
        <v>3859</v>
      </c>
      <c r="G410" s="66" t="s">
        <v>3902</v>
      </c>
      <c r="H410" s="64" t="s">
        <v>6119</v>
      </c>
      <c r="I410" s="67" t="s">
        <v>7932</v>
      </c>
      <c r="J410" s="124">
        <v>10.833333333333334</v>
      </c>
    </row>
    <row r="411" spans="2:10" x14ac:dyDescent="0.25">
      <c r="B411" s="64">
        <v>405</v>
      </c>
      <c r="C411" s="65" t="s">
        <v>6307</v>
      </c>
      <c r="D411" s="66" t="s">
        <v>6308</v>
      </c>
      <c r="E411" s="67" t="s">
        <v>6309</v>
      </c>
      <c r="F411" s="64" t="s">
        <v>3859</v>
      </c>
      <c r="G411" s="66" t="s">
        <v>3902</v>
      </c>
      <c r="H411" s="64" t="s">
        <v>6119</v>
      </c>
      <c r="I411" s="67" t="s">
        <v>7932</v>
      </c>
      <c r="J411" s="124">
        <v>7.333333333333333</v>
      </c>
    </row>
    <row r="412" spans="2:10" x14ac:dyDescent="0.25">
      <c r="B412" s="64">
        <v>406</v>
      </c>
      <c r="C412" s="65" t="s">
        <v>6463</v>
      </c>
      <c r="D412" s="66" t="s">
        <v>6464</v>
      </c>
      <c r="E412" s="67" t="s">
        <v>6465</v>
      </c>
      <c r="F412" s="64" t="s">
        <v>3859</v>
      </c>
      <c r="G412" s="66" t="s">
        <v>3902</v>
      </c>
      <c r="H412" s="64" t="s">
        <v>6119</v>
      </c>
      <c r="I412" s="67" t="s">
        <v>7932</v>
      </c>
      <c r="J412" s="124">
        <v>7.5</v>
      </c>
    </row>
    <row r="413" spans="2:10" x14ac:dyDescent="0.25">
      <c r="B413" s="64">
        <v>407</v>
      </c>
      <c r="C413" s="65" t="s">
        <v>6294</v>
      </c>
      <c r="D413" s="66" t="s">
        <v>6295</v>
      </c>
      <c r="E413" s="67" t="s">
        <v>6296</v>
      </c>
      <c r="F413" s="64" t="s">
        <v>3859</v>
      </c>
      <c r="G413" s="66" t="s">
        <v>3902</v>
      </c>
      <c r="H413" s="64" t="s">
        <v>6119</v>
      </c>
      <c r="I413" s="67" t="s">
        <v>7932</v>
      </c>
      <c r="J413" s="124">
        <v>1</v>
      </c>
    </row>
    <row r="414" spans="2:10" x14ac:dyDescent="0.25">
      <c r="B414" s="64">
        <v>408</v>
      </c>
      <c r="C414" s="65" t="s">
        <v>6138</v>
      </c>
      <c r="D414" s="66" t="s">
        <v>6139</v>
      </c>
      <c r="E414" s="67" t="s">
        <v>6140</v>
      </c>
      <c r="F414" s="64" t="s">
        <v>3859</v>
      </c>
      <c r="G414" s="66" t="s">
        <v>3902</v>
      </c>
      <c r="H414" s="64" t="s">
        <v>6119</v>
      </c>
      <c r="I414" s="67" t="s">
        <v>7932</v>
      </c>
      <c r="J414" s="124">
        <v>13.666666666666666</v>
      </c>
    </row>
    <row r="415" spans="2:10" x14ac:dyDescent="0.25">
      <c r="B415" s="64">
        <v>409</v>
      </c>
      <c r="C415" s="65" t="s">
        <v>6424</v>
      </c>
      <c r="D415" s="66" t="s">
        <v>6425</v>
      </c>
      <c r="E415" s="67" t="s">
        <v>6425</v>
      </c>
      <c r="F415" s="64" t="s">
        <v>3859</v>
      </c>
      <c r="G415" s="66" t="s">
        <v>3902</v>
      </c>
      <c r="H415" s="64" t="s">
        <v>6119</v>
      </c>
      <c r="I415" s="67" t="s">
        <v>7932</v>
      </c>
      <c r="J415" s="124">
        <v>2.6</v>
      </c>
    </row>
    <row r="416" spans="2:10" x14ac:dyDescent="0.25">
      <c r="B416" s="64">
        <v>410</v>
      </c>
      <c r="C416" s="65" t="s">
        <v>6179</v>
      </c>
      <c r="D416" s="66" t="s">
        <v>6180</v>
      </c>
      <c r="E416" s="67" t="s">
        <v>6181</v>
      </c>
      <c r="F416" s="64" t="s">
        <v>3859</v>
      </c>
      <c r="G416" s="66" t="s">
        <v>3902</v>
      </c>
      <c r="H416" s="64" t="s">
        <v>6119</v>
      </c>
      <c r="I416" s="67" t="s">
        <v>7932</v>
      </c>
      <c r="J416" s="124">
        <v>3</v>
      </c>
    </row>
    <row r="417" spans="2:10" x14ac:dyDescent="0.25">
      <c r="B417" s="64">
        <v>411</v>
      </c>
      <c r="C417" s="65" t="s">
        <v>6283</v>
      </c>
      <c r="D417" s="66" t="s">
        <v>6284</v>
      </c>
      <c r="E417" s="67" t="s">
        <v>6285</v>
      </c>
      <c r="F417" s="64" t="s">
        <v>3859</v>
      </c>
      <c r="G417" s="66" t="s">
        <v>3902</v>
      </c>
      <c r="H417" s="64" t="s">
        <v>6119</v>
      </c>
      <c r="I417" s="67" t="s">
        <v>7932</v>
      </c>
      <c r="J417" s="124">
        <v>3.5</v>
      </c>
    </row>
    <row r="418" spans="2:10" x14ac:dyDescent="0.25">
      <c r="B418" s="64">
        <v>412</v>
      </c>
      <c r="C418" s="65" t="s">
        <v>6459</v>
      </c>
      <c r="D418" s="66" t="s">
        <v>6460</v>
      </c>
      <c r="E418" s="67" t="s">
        <v>6460</v>
      </c>
      <c r="F418" s="64" t="s">
        <v>3859</v>
      </c>
      <c r="G418" s="66" t="s">
        <v>3902</v>
      </c>
      <c r="H418" s="64" t="s">
        <v>6119</v>
      </c>
      <c r="I418" s="67" t="s">
        <v>7932</v>
      </c>
      <c r="J418" s="124">
        <v>33.333333333333336</v>
      </c>
    </row>
    <row r="419" spans="2:10" x14ac:dyDescent="0.25">
      <c r="B419" s="64">
        <v>413</v>
      </c>
      <c r="C419" s="65" t="s">
        <v>6303</v>
      </c>
      <c r="D419" s="66" t="s">
        <v>6304</v>
      </c>
      <c r="E419" s="67" t="s">
        <v>6304</v>
      </c>
      <c r="F419" s="64" t="s">
        <v>3859</v>
      </c>
      <c r="G419" s="66" t="s">
        <v>3902</v>
      </c>
      <c r="H419" s="64" t="s">
        <v>6119</v>
      </c>
      <c r="I419" s="67" t="s">
        <v>7932</v>
      </c>
      <c r="J419" s="124">
        <v>4.5</v>
      </c>
    </row>
    <row r="420" spans="2:10" x14ac:dyDescent="0.25">
      <c r="B420" s="64">
        <v>414</v>
      </c>
      <c r="C420" s="65" t="s">
        <v>6323</v>
      </c>
      <c r="D420" s="66" t="s">
        <v>6324</v>
      </c>
      <c r="E420" s="67" t="s">
        <v>6324</v>
      </c>
      <c r="F420" s="64" t="s">
        <v>3859</v>
      </c>
      <c r="G420" s="66" t="s">
        <v>3902</v>
      </c>
      <c r="H420" s="64" t="s">
        <v>6119</v>
      </c>
      <c r="I420" s="67" t="s">
        <v>7932</v>
      </c>
      <c r="J420" s="124">
        <v>9.75</v>
      </c>
    </row>
    <row r="421" spans="2:10" x14ac:dyDescent="0.25">
      <c r="B421" s="64">
        <v>415</v>
      </c>
      <c r="C421" s="65" t="s">
        <v>6270</v>
      </c>
      <c r="D421" s="66" t="s">
        <v>6271</v>
      </c>
      <c r="E421" s="67" t="s">
        <v>6271</v>
      </c>
      <c r="F421" s="64" t="s">
        <v>3859</v>
      </c>
      <c r="G421" s="66" t="s">
        <v>3902</v>
      </c>
      <c r="H421" s="64" t="s">
        <v>6119</v>
      </c>
      <c r="I421" s="67" t="s">
        <v>7932</v>
      </c>
      <c r="J421" s="124">
        <v>3.8333333333333335</v>
      </c>
    </row>
    <row r="422" spans="2:10" x14ac:dyDescent="0.25">
      <c r="B422" s="64">
        <v>416</v>
      </c>
      <c r="C422" s="65" t="s">
        <v>6499</v>
      </c>
      <c r="D422" s="66" t="s">
        <v>6500</v>
      </c>
      <c r="E422" s="67" t="s">
        <v>6500</v>
      </c>
      <c r="F422" s="64" t="s">
        <v>3859</v>
      </c>
      <c r="G422" s="66" t="s">
        <v>3902</v>
      </c>
      <c r="H422" s="64" t="s">
        <v>6119</v>
      </c>
      <c r="I422" s="67" t="s">
        <v>7932</v>
      </c>
      <c r="J422" s="124">
        <v>1.3333333333333333</v>
      </c>
    </row>
    <row r="423" spans="2:10" x14ac:dyDescent="0.25">
      <c r="B423" s="64">
        <v>417</v>
      </c>
      <c r="C423" s="65" t="s">
        <v>6454</v>
      </c>
      <c r="D423" s="66" t="s">
        <v>6455</v>
      </c>
      <c r="E423" s="67" t="s">
        <v>6456</v>
      </c>
      <c r="F423" s="64" t="s">
        <v>3859</v>
      </c>
      <c r="G423" s="66" t="s">
        <v>3902</v>
      </c>
      <c r="H423" s="64" t="s">
        <v>6119</v>
      </c>
      <c r="I423" s="67" t="s">
        <v>7932</v>
      </c>
      <c r="J423" s="124">
        <v>14.666666666666666</v>
      </c>
    </row>
    <row r="424" spans="2:10" x14ac:dyDescent="0.25">
      <c r="B424" s="64">
        <v>418</v>
      </c>
      <c r="C424" s="65" t="s">
        <v>6325</v>
      </c>
      <c r="D424" s="66" t="s">
        <v>6326</v>
      </c>
      <c r="E424" s="67" t="s">
        <v>6327</v>
      </c>
      <c r="F424" s="64" t="s">
        <v>3859</v>
      </c>
      <c r="G424" s="66" t="s">
        <v>3902</v>
      </c>
      <c r="H424" s="64" t="s">
        <v>6119</v>
      </c>
      <c r="I424" s="67" t="s">
        <v>7932</v>
      </c>
      <c r="J424" s="124">
        <v>11.166666666666666</v>
      </c>
    </row>
    <row r="425" spans="2:10" x14ac:dyDescent="0.25">
      <c r="B425" s="64">
        <v>419</v>
      </c>
      <c r="C425" s="65" t="s">
        <v>6305</v>
      </c>
      <c r="D425" s="66" t="s">
        <v>6306</v>
      </c>
      <c r="E425" s="67" t="s">
        <v>6306</v>
      </c>
      <c r="F425" s="64" t="s">
        <v>3859</v>
      </c>
      <c r="G425" s="66" t="s">
        <v>3902</v>
      </c>
      <c r="H425" s="64" t="s">
        <v>6119</v>
      </c>
      <c r="I425" s="67" t="s">
        <v>7932</v>
      </c>
      <c r="J425" s="124">
        <v>1</v>
      </c>
    </row>
    <row r="426" spans="2:10" x14ac:dyDescent="0.25">
      <c r="B426" s="64">
        <v>420</v>
      </c>
      <c r="C426" s="65" t="s">
        <v>6497</v>
      </c>
      <c r="D426" s="66" t="s">
        <v>6498</v>
      </c>
      <c r="E426" s="67" t="s">
        <v>6498</v>
      </c>
      <c r="F426" s="64" t="s">
        <v>3859</v>
      </c>
      <c r="G426" s="66" t="s">
        <v>3902</v>
      </c>
      <c r="H426" s="64" t="s">
        <v>6119</v>
      </c>
      <c r="I426" s="67" t="s">
        <v>7932</v>
      </c>
      <c r="J426" s="124">
        <v>1</v>
      </c>
    </row>
    <row r="427" spans="2:10" x14ac:dyDescent="0.25">
      <c r="B427" s="64">
        <v>421</v>
      </c>
      <c r="C427" s="65" t="s">
        <v>6182</v>
      </c>
      <c r="D427" s="66" t="s">
        <v>6183</v>
      </c>
      <c r="E427" s="67" t="s">
        <v>6183</v>
      </c>
      <c r="F427" s="64" t="s">
        <v>3859</v>
      </c>
      <c r="G427" s="66" t="s">
        <v>3902</v>
      </c>
      <c r="H427" s="64" t="s">
        <v>6119</v>
      </c>
      <c r="I427" s="67" t="s">
        <v>7932</v>
      </c>
      <c r="J427" s="124">
        <v>6.5</v>
      </c>
    </row>
    <row r="428" spans="2:10" x14ac:dyDescent="0.25">
      <c r="B428" s="64">
        <v>422</v>
      </c>
      <c r="C428" s="65" t="s">
        <v>6289</v>
      </c>
      <c r="D428" s="66" t="s">
        <v>6290</v>
      </c>
      <c r="E428" s="67" t="s">
        <v>6290</v>
      </c>
      <c r="F428" s="64" t="s">
        <v>3859</v>
      </c>
      <c r="G428" s="66" t="s">
        <v>3902</v>
      </c>
      <c r="H428" s="64" t="s">
        <v>6119</v>
      </c>
      <c r="I428" s="67" t="s">
        <v>7932</v>
      </c>
      <c r="J428" s="124">
        <v>5.666666666666667</v>
      </c>
    </row>
    <row r="429" spans="2:10" x14ac:dyDescent="0.25">
      <c r="B429" s="64">
        <v>423</v>
      </c>
      <c r="C429" s="65" t="s">
        <v>6184</v>
      </c>
      <c r="D429" s="66" t="s">
        <v>6185</v>
      </c>
      <c r="E429" s="67" t="s">
        <v>6185</v>
      </c>
      <c r="F429" s="64" t="s">
        <v>3859</v>
      </c>
      <c r="G429" s="66" t="s">
        <v>3902</v>
      </c>
      <c r="H429" s="64" t="s">
        <v>6119</v>
      </c>
      <c r="I429" s="67" t="s">
        <v>7932</v>
      </c>
      <c r="J429" s="124">
        <v>26.166666666666668</v>
      </c>
    </row>
    <row r="430" spans="2:10" x14ac:dyDescent="0.25">
      <c r="B430" s="64">
        <v>424</v>
      </c>
      <c r="C430" s="65" t="s">
        <v>6267</v>
      </c>
      <c r="D430" s="66" t="s">
        <v>6268</v>
      </c>
      <c r="E430" s="67" t="s">
        <v>6269</v>
      </c>
      <c r="F430" s="64" t="s">
        <v>3859</v>
      </c>
      <c r="G430" s="66" t="s">
        <v>3902</v>
      </c>
      <c r="H430" s="64" t="s">
        <v>6119</v>
      </c>
      <c r="I430" s="67" t="s">
        <v>7932</v>
      </c>
      <c r="J430" s="124">
        <v>21.833333333333332</v>
      </c>
    </row>
    <row r="431" spans="2:10" x14ac:dyDescent="0.25">
      <c r="B431" s="64">
        <v>425</v>
      </c>
      <c r="C431" s="65" t="s">
        <v>6450</v>
      </c>
      <c r="D431" s="66" t="s">
        <v>6451</v>
      </c>
      <c r="E431" s="67" t="s">
        <v>6451</v>
      </c>
      <c r="F431" s="64" t="s">
        <v>3859</v>
      </c>
      <c r="G431" s="66" t="s">
        <v>3902</v>
      </c>
      <c r="H431" s="64" t="s">
        <v>6119</v>
      </c>
      <c r="I431" s="67" t="s">
        <v>7932</v>
      </c>
      <c r="J431" s="124">
        <v>1.5</v>
      </c>
    </row>
    <row r="432" spans="2:10" x14ac:dyDescent="0.25">
      <c r="B432" s="64">
        <v>426</v>
      </c>
      <c r="C432" s="65" t="s">
        <v>6452</v>
      </c>
      <c r="D432" s="66" t="s">
        <v>6453</v>
      </c>
      <c r="E432" s="67" t="s">
        <v>6453</v>
      </c>
      <c r="F432" s="64" t="s">
        <v>3859</v>
      </c>
      <c r="G432" s="66" t="s">
        <v>3902</v>
      </c>
      <c r="H432" s="64" t="s">
        <v>6119</v>
      </c>
      <c r="I432" s="67" t="s">
        <v>7932</v>
      </c>
      <c r="J432" s="124">
        <v>1.3333333333333333</v>
      </c>
    </row>
    <row r="433" spans="2:10" x14ac:dyDescent="0.25">
      <c r="B433" s="64">
        <v>427</v>
      </c>
      <c r="C433" s="65" t="s">
        <v>6373</v>
      </c>
      <c r="D433" s="66" t="s">
        <v>6374</v>
      </c>
      <c r="E433" s="67" t="s">
        <v>6374</v>
      </c>
      <c r="F433" s="64" t="s">
        <v>3859</v>
      </c>
      <c r="G433" s="66" t="s">
        <v>3902</v>
      </c>
      <c r="H433" s="64" t="s">
        <v>6119</v>
      </c>
      <c r="I433" s="67" t="s">
        <v>7932</v>
      </c>
      <c r="J433" s="124">
        <v>1</v>
      </c>
    </row>
    <row r="434" spans="2:10" x14ac:dyDescent="0.25">
      <c r="B434" s="64">
        <v>428</v>
      </c>
      <c r="C434" s="65" t="s">
        <v>6375</v>
      </c>
      <c r="D434" s="66" t="s">
        <v>6376</v>
      </c>
      <c r="E434" s="67" t="s">
        <v>6376</v>
      </c>
      <c r="F434" s="64" t="s">
        <v>3859</v>
      </c>
      <c r="G434" s="66" t="s">
        <v>3902</v>
      </c>
      <c r="H434" s="64" t="s">
        <v>6119</v>
      </c>
      <c r="I434" s="67" t="s">
        <v>7932</v>
      </c>
      <c r="J434" s="124">
        <v>21.333333333333332</v>
      </c>
    </row>
    <row r="435" spans="2:10" x14ac:dyDescent="0.25">
      <c r="B435" s="64">
        <v>429</v>
      </c>
      <c r="C435" s="65" t="s">
        <v>6377</v>
      </c>
      <c r="D435" s="66" t="s">
        <v>6378</v>
      </c>
      <c r="E435" s="67" t="s">
        <v>6378</v>
      </c>
      <c r="F435" s="64" t="s">
        <v>3859</v>
      </c>
      <c r="G435" s="66" t="s">
        <v>3902</v>
      </c>
      <c r="H435" s="64" t="s">
        <v>6119</v>
      </c>
      <c r="I435" s="67" t="s">
        <v>7932</v>
      </c>
      <c r="J435" s="124">
        <v>1.5</v>
      </c>
    </row>
    <row r="436" spans="2:10" x14ac:dyDescent="0.25">
      <c r="B436" s="64">
        <v>430</v>
      </c>
      <c r="C436" s="65" t="s">
        <v>6379</v>
      </c>
      <c r="D436" s="66" t="s">
        <v>6380</v>
      </c>
      <c r="E436" s="67" t="s">
        <v>6380</v>
      </c>
      <c r="F436" s="64" t="s">
        <v>3859</v>
      </c>
      <c r="G436" s="66" t="s">
        <v>3902</v>
      </c>
      <c r="H436" s="64" t="s">
        <v>6119</v>
      </c>
      <c r="I436" s="67" t="s">
        <v>7932</v>
      </c>
      <c r="J436" s="124">
        <v>2</v>
      </c>
    </row>
    <row r="437" spans="2:10" x14ac:dyDescent="0.25">
      <c r="B437" s="64">
        <v>431</v>
      </c>
      <c r="C437" s="65" t="s">
        <v>6383</v>
      </c>
      <c r="D437" s="66" t="s">
        <v>6384</v>
      </c>
      <c r="E437" s="67" t="s">
        <v>6385</v>
      </c>
      <c r="F437" s="64" t="s">
        <v>3859</v>
      </c>
      <c r="G437" s="66" t="s">
        <v>3902</v>
      </c>
      <c r="H437" s="64" t="s">
        <v>6119</v>
      </c>
      <c r="I437" s="67" t="s">
        <v>7932</v>
      </c>
      <c r="J437" s="124">
        <v>1.6666666666666667</v>
      </c>
    </row>
    <row r="438" spans="2:10" x14ac:dyDescent="0.25">
      <c r="B438" s="64">
        <v>432</v>
      </c>
      <c r="C438" s="65" t="s">
        <v>6386</v>
      </c>
      <c r="D438" s="66" t="s">
        <v>6387</v>
      </c>
      <c r="E438" s="67" t="s">
        <v>6388</v>
      </c>
      <c r="F438" s="64" t="s">
        <v>3859</v>
      </c>
      <c r="G438" s="66" t="s">
        <v>3902</v>
      </c>
      <c r="H438" s="64" t="s">
        <v>6119</v>
      </c>
      <c r="I438" s="67" t="s">
        <v>7932</v>
      </c>
      <c r="J438" s="124">
        <v>1</v>
      </c>
    </row>
    <row r="439" spans="2:10" x14ac:dyDescent="0.25">
      <c r="B439" s="64">
        <v>433</v>
      </c>
      <c r="C439" s="65" t="s">
        <v>6389</v>
      </c>
      <c r="D439" s="66" t="s">
        <v>6390</v>
      </c>
      <c r="E439" s="67" t="s">
        <v>6391</v>
      </c>
      <c r="F439" s="64" t="s">
        <v>3859</v>
      </c>
      <c r="G439" s="66" t="s">
        <v>3902</v>
      </c>
      <c r="H439" s="64" t="s">
        <v>6119</v>
      </c>
      <c r="I439" s="67" t="s">
        <v>7932</v>
      </c>
      <c r="J439" s="124">
        <v>1</v>
      </c>
    </row>
    <row r="440" spans="2:10" x14ac:dyDescent="0.25">
      <c r="B440" s="64">
        <v>434</v>
      </c>
      <c r="C440" s="65" t="s">
        <v>6392</v>
      </c>
      <c r="D440" s="66" t="s">
        <v>6393</v>
      </c>
      <c r="E440" s="67" t="s">
        <v>6394</v>
      </c>
      <c r="F440" s="64" t="s">
        <v>3859</v>
      </c>
      <c r="G440" s="66" t="s">
        <v>3902</v>
      </c>
      <c r="H440" s="64" t="s">
        <v>6119</v>
      </c>
      <c r="I440" s="67" t="s">
        <v>7932</v>
      </c>
      <c r="J440" s="124">
        <v>2.5</v>
      </c>
    </row>
    <row r="441" spans="2:10" x14ac:dyDescent="0.25">
      <c r="B441" s="64">
        <v>435</v>
      </c>
      <c r="C441" s="65" t="s">
        <v>6395</v>
      </c>
      <c r="D441" s="66" t="s">
        <v>6396</v>
      </c>
      <c r="E441" s="67" t="s">
        <v>6397</v>
      </c>
      <c r="F441" s="64" t="s">
        <v>3859</v>
      </c>
      <c r="G441" s="66" t="s">
        <v>3902</v>
      </c>
      <c r="H441" s="64" t="s">
        <v>6119</v>
      </c>
      <c r="I441" s="67" t="s">
        <v>7932</v>
      </c>
      <c r="J441" s="124">
        <v>1</v>
      </c>
    </row>
    <row r="442" spans="2:10" x14ac:dyDescent="0.25">
      <c r="B442" s="64">
        <v>436</v>
      </c>
      <c r="C442" s="65" t="s">
        <v>6398</v>
      </c>
      <c r="D442" s="66" t="s">
        <v>6399</v>
      </c>
      <c r="E442" s="67" t="s">
        <v>6400</v>
      </c>
      <c r="F442" s="64" t="s">
        <v>3859</v>
      </c>
      <c r="G442" s="66" t="s">
        <v>3902</v>
      </c>
      <c r="H442" s="64" t="s">
        <v>6119</v>
      </c>
      <c r="I442" s="67" t="s">
        <v>7932</v>
      </c>
      <c r="J442" s="124">
        <v>2</v>
      </c>
    </row>
    <row r="443" spans="2:10" x14ac:dyDescent="0.25">
      <c r="B443" s="64">
        <v>437</v>
      </c>
      <c r="C443" s="65" t="s">
        <v>6401</v>
      </c>
      <c r="D443" s="66" t="s">
        <v>6402</v>
      </c>
      <c r="E443" s="67" t="s">
        <v>6403</v>
      </c>
      <c r="F443" s="64" t="s">
        <v>3859</v>
      </c>
      <c r="G443" s="66" t="s">
        <v>3902</v>
      </c>
      <c r="H443" s="64" t="s">
        <v>6119</v>
      </c>
      <c r="I443" s="67" t="s">
        <v>7932</v>
      </c>
      <c r="J443" s="124">
        <v>7.333333333333333</v>
      </c>
    </row>
    <row r="444" spans="2:10" x14ac:dyDescent="0.25">
      <c r="B444" s="64">
        <v>438</v>
      </c>
      <c r="C444" s="65" t="s">
        <v>6404</v>
      </c>
      <c r="D444" s="66" t="s">
        <v>6405</v>
      </c>
      <c r="E444" s="67" t="s">
        <v>6406</v>
      </c>
      <c r="F444" s="64" t="s">
        <v>3859</v>
      </c>
      <c r="G444" s="66" t="s">
        <v>3902</v>
      </c>
      <c r="H444" s="64" t="s">
        <v>6119</v>
      </c>
      <c r="I444" s="67" t="s">
        <v>7932</v>
      </c>
      <c r="J444" s="124">
        <v>5.666666666666667</v>
      </c>
    </row>
    <row r="445" spans="2:10" x14ac:dyDescent="0.25">
      <c r="B445" s="64">
        <v>439</v>
      </c>
      <c r="C445" s="65" t="s">
        <v>6407</v>
      </c>
      <c r="D445" s="66" t="s">
        <v>6408</v>
      </c>
      <c r="E445" s="67" t="s">
        <v>6409</v>
      </c>
      <c r="F445" s="64" t="s">
        <v>3859</v>
      </c>
      <c r="G445" s="66" t="s">
        <v>3902</v>
      </c>
      <c r="H445" s="64" t="s">
        <v>6119</v>
      </c>
      <c r="I445" s="67" t="s">
        <v>7932</v>
      </c>
      <c r="J445" s="124">
        <v>5.833333333333333</v>
      </c>
    </row>
    <row r="446" spans="2:10" x14ac:dyDescent="0.25">
      <c r="B446" s="64">
        <v>440</v>
      </c>
      <c r="C446" s="65" t="s">
        <v>6410</v>
      </c>
      <c r="D446" s="66" t="s">
        <v>6411</v>
      </c>
      <c r="E446" s="67" t="s">
        <v>6412</v>
      </c>
      <c r="F446" s="64" t="s">
        <v>3859</v>
      </c>
      <c r="G446" s="66" t="s">
        <v>3902</v>
      </c>
      <c r="H446" s="64" t="s">
        <v>6119</v>
      </c>
      <c r="I446" s="67" t="s">
        <v>7932</v>
      </c>
      <c r="J446" s="124">
        <v>9.4</v>
      </c>
    </row>
    <row r="447" spans="2:10" x14ac:dyDescent="0.25">
      <c r="B447" s="64">
        <v>441</v>
      </c>
      <c r="C447" s="65" t="s">
        <v>6413</v>
      </c>
      <c r="D447" s="66" t="s">
        <v>6414</v>
      </c>
      <c r="E447" s="67" t="s">
        <v>6415</v>
      </c>
      <c r="F447" s="64" t="s">
        <v>3859</v>
      </c>
      <c r="G447" s="66" t="s">
        <v>3902</v>
      </c>
      <c r="H447" s="64" t="s">
        <v>6119</v>
      </c>
      <c r="I447" s="67" t="s">
        <v>7932</v>
      </c>
      <c r="J447" s="124">
        <v>4.5</v>
      </c>
    </row>
    <row r="448" spans="2:10" x14ac:dyDescent="0.25">
      <c r="B448" s="64">
        <v>442</v>
      </c>
      <c r="C448" s="65" t="s">
        <v>6416</v>
      </c>
      <c r="D448" s="66" t="s">
        <v>6417</v>
      </c>
      <c r="E448" s="67" t="s">
        <v>6418</v>
      </c>
      <c r="F448" s="64" t="s">
        <v>3859</v>
      </c>
      <c r="G448" s="66" t="s">
        <v>3902</v>
      </c>
      <c r="H448" s="64" t="s">
        <v>6119</v>
      </c>
      <c r="I448" s="67" t="s">
        <v>7932</v>
      </c>
      <c r="J448" s="124">
        <v>5.166666666666667</v>
      </c>
    </row>
    <row r="449" spans="2:10" x14ac:dyDescent="0.25">
      <c r="B449" s="64">
        <v>443</v>
      </c>
      <c r="C449" s="65" t="s">
        <v>6419</v>
      </c>
      <c r="D449" s="66" t="s">
        <v>6420</v>
      </c>
      <c r="E449" s="67" t="s">
        <v>6421</v>
      </c>
      <c r="F449" s="64" t="s">
        <v>3859</v>
      </c>
      <c r="G449" s="66" t="s">
        <v>3902</v>
      </c>
      <c r="H449" s="64" t="s">
        <v>6119</v>
      </c>
      <c r="I449" s="67" t="s">
        <v>7932</v>
      </c>
      <c r="J449" s="124">
        <v>7</v>
      </c>
    </row>
    <row r="450" spans="2:10" x14ac:dyDescent="0.25">
      <c r="B450" s="64">
        <v>444</v>
      </c>
      <c r="C450" s="65" t="s">
        <v>4651</v>
      </c>
      <c r="D450" s="66" t="s">
        <v>4652</v>
      </c>
      <c r="E450" s="67" t="s">
        <v>4652</v>
      </c>
      <c r="F450" s="64" t="s">
        <v>3859</v>
      </c>
      <c r="G450" s="66" t="s">
        <v>3902</v>
      </c>
      <c r="H450" s="64" t="s">
        <v>6119</v>
      </c>
      <c r="I450" s="67" t="s">
        <v>7932</v>
      </c>
      <c r="J450" s="124">
        <v>1.8333333333333333</v>
      </c>
    </row>
    <row r="451" spans="2:10" x14ac:dyDescent="0.25">
      <c r="B451" s="64">
        <v>445</v>
      </c>
      <c r="C451" s="65" t="s">
        <v>6381</v>
      </c>
      <c r="D451" s="66" t="s">
        <v>6382</v>
      </c>
      <c r="E451" s="67" t="s">
        <v>6382</v>
      </c>
      <c r="F451" s="64" t="s">
        <v>3859</v>
      </c>
      <c r="G451" s="66" t="s">
        <v>3902</v>
      </c>
      <c r="H451" s="64" t="s">
        <v>6119</v>
      </c>
      <c r="I451" s="67" t="s">
        <v>7932</v>
      </c>
      <c r="J451" s="124">
        <v>1</v>
      </c>
    </row>
    <row r="452" spans="2:10" x14ac:dyDescent="0.25">
      <c r="B452" s="64">
        <v>446</v>
      </c>
      <c r="C452" s="65" t="s">
        <v>6510</v>
      </c>
      <c r="D452" s="66" t="s">
        <v>6511</v>
      </c>
      <c r="E452" s="67" t="s">
        <v>6511</v>
      </c>
      <c r="F452" s="64" t="s">
        <v>3859</v>
      </c>
      <c r="G452" s="66" t="s">
        <v>3902</v>
      </c>
      <c r="H452" s="64" t="s">
        <v>6119</v>
      </c>
      <c r="I452" s="67" t="s">
        <v>7932</v>
      </c>
      <c r="J452" s="124">
        <v>4</v>
      </c>
    </row>
    <row r="453" spans="2:10" x14ac:dyDescent="0.25">
      <c r="B453" s="64">
        <v>447</v>
      </c>
      <c r="C453" s="65" t="s">
        <v>6519</v>
      </c>
      <c r="D453" s="66" t="s">
        <v>6520</v>
      </c>
      <c r="E453" s="67" t="s">
        <v>6520</v>
      </c>
      <c r="F453" s="64" t="s">
        <v>3859</v>
      </c>
      <c r="G453" s="66" t="s">
        <v>3902</v>
      </c>
      <c r="H453" s="64" t="s">
        <v>6119</v>
      </c>
      <c r="I453" s="67" t="s">
        <v>7932</v>
      </c>
      <c r="J453" s="124">
        <v>1.5</v>
      </c>
    </row>
    <row r="454" spans="2:10" x14ac:dyDescent="0.25">
      <c r="B454" s="64">
        <v>448</v>
      </c>
      <c r="C454" s="65" t="s">
        <v>6515</v>
      </c>
      <c r="D454" s="66" t="s">
        <v>6516</v>
      </c>
      <c r="E454" s="67" t="s">
        <v>6516</v>
      </c>
      <c r="F454" s="64" t="s">
        <v>3859</v>
      </c>
      <c r="G454" s="66" t="s">
        <v>3902</v>
      </c>
      <c r="H454" s="64" t="s">
        <v>6119</v>
      </c>
      <c r="I454" s="67" t="s">
        <v>7932</v>
      </c>
      <c r="J454" s="124">
        <v>2</v>
      </c>
    </row>
    <row r="455" spans="2:10" x14ac:dyDescent="0.25">
      <c r="B455" s="64">
        <v>449</v>
      </c>
      <c r="C455" s="65" t="s">
        <v>6517</v>
      </c>
      <c r="D455" s="66" t="s">
        <v>6518</v>
      </c>
      <c r="E455" s="67" t="s">
        <v>6518</v>
      </c>
      <c r="F455" s="64" t="s">
        <v>3859</v>
      </c>
      <c r="G455" s="66" t="s">
        <v>3902</v>
      </c>
      <c r="H455" s="64" t="s">
        <v>6119</v>
      </c>
      <c r="I455" s="67" t="s">
        <v>7932</v>
      </c>
      <c r="J455" s="124">
        <v>3</v>
      </c>
    </row>
    <row r="456" spans="2:10" x14ac:dyDescent="0.25">
      <c r="B456" s="64">
        <v>450</v>
      </c>
      <c r="C456" s="65" t="s">
        <v>6523</v>
      </c>
      <c r="D456" s="66" t="s">
        <v>6524</v>
      </c>
      <c r="E456" s="67" t="s">
        <v>6524</v>
      </c>
      <c r="F456" s="64" t="s">
        <v>3859</v>
      </c>
      <c r="G456" s="66" t="s">
        <v>3902</v>
      </c>
      <c r="H456" s="64" t="s">
        <v>6119</v>
      </c>
      <c r="I456" s="67" t="s">
        <v>7932</v>
      </c>
      <c r="J456" s="124">
        <v>1.5</v>
      </c>
    </row>
    <row r="457" spans="2:10" x14ac:dyDescent="0.25">
      <c r="B457" s="64">
        <v>451</v>
      </c>
      <c r="C457" s="65" t="s">
        <v>6503</v>
      </c>
      <c r="D457" s="66" t="s">
        <v>6504</v>
      </c>
      <c r="E457" s="67" t="s">
        <v>6505</v>
      </c>
      <c r="F457" s="64" t="s">
        <v>3859</v>
      </c>
      <c r="G457" s="66" t="s">
        <v>3902</v>
      </c>
      <c r="H457" s="64" t="s">
        <v>6119</v>
      </c>
      <c r="I457" s="67" t="s">
        <v>7932</v>
      </c>
      <c r="J457" s="124">
        <v>1</v>
      </c>
    </row>
    <row r="458" spans="2:10" x14ac:dyDescent="0.25">
      <c r="B458" s="64">
        <v>452</v>
      </c>
      <c r="C458" s="65" t="s">
        <v>6512</v>
      </c>
      <c r="D458" s="66" t="s">
        <v>6513</v>
      </c>
      <c r="E458" s="67" t="s">
        <v>6514</v>
      </c>
      <c r="F458" s="64" t="s">
        <v>3859</v>
      </c>
      <c r="G458" s="66" t="s">
        <v>3902</v>
      </c>
      <c r="H458" s="64" t="s">
        <v>6119</v>
      </c>
      <c r="I458" s="67" t="s">
        <v>7932</v>
      </c>
      <c r="J458" s="124">
        <v>1</v>
      </c>
    </row>
    <row r="459" spans="2:10" x14ac:dyDescent="0.25">
      <c r="B459" s="64">
        <v>453</v>
      </c>
      <c r="C459" s="65" t="s">
        <v>6506</v>
      </c>
      <c r="D459" s="66" t="s">
        <v>6507</v>
      </c>
      <c r="E459" s="67" t="s">
        <v>6507</v>
      </c>
      <c r="F459" s="64" t="s">
        <v>3859</v>
      </c>
      <c r="G459" s="66" t="s">
        <v>3902</v>
      </c>
      <c r="H459" s="64" t="s">
        <v>6119</v>
      </c>
      <c r="I459" s="67" t="s">
        <v>7932</v>
      </c>
      <c r="J459" s="124">
        <v>1</v>
      </c>
    </row>
    <row r="460" spans="2:10" x14ac:dyDescent="0.25">
      <c r="B460" s="64">
        <v>454</v>
      </c>
      <c r="C460" s="65" t="s">
        <v>6508</v>
      </c>
      <c r="D460" s="66" t="s">
        <v>6509</v>
      </c>
      <c r="E460" s="67" t="s">
        <v>6509</v>
      </c>
      <c r="F460" s="64" t="s">
        <v>3859</v>
      </c>
      <c r="G460" s="66" t="s">
        <v>3902</v>
      </c>
      <c r="H460" s="64" t="s">
        <v>6119</v>
      </c>
      <c r="I460" s="67" t="s">
        <v>7932</v>
      </c>
      <c r="J460" s="124">
        <v>1.6666666666666667</v>
      </c>
    </row>
    <row r="461" spans="2:10" x14ac:dyDescent="0.25">
      <c r="B461" s="64">
        <v>455</v>
      </c>
      <c r="C461" s="65" t="s">
        <v>6521</v>
      </c>
      <c r="D461" s="66" t="s">
        <v>6522</v>
      </c>
      <c r="E461" s="67" t="s">
        <v>6522</v>
      </c>
      <c r="F461" s="64" t="s">
        <v>3859</v>
      </c>
      <c r="G461" s="66" t="s">
        <v>3902</v>
      </c>
      <c r="H461" s="64" t="s">
        <v>6119</v>
      </c>
      <c r="I461" s="67" t="s">
        <v>7932</v>
      </c>
      <c r="J461" s="124">
        <v>4</v>
      </c>
    </row>
    <row r="462" spans="2:10" x14ac:dyDescent="0.25">
      <c r="B462" s="64">
        <v>456</v>
      </c>
      <c r="C462" s="65" t="s">
        <v>6525</v>
      </c>
      <c r="D462" s="66" t="s">
        <v>6526</v>
      </c>
      <c r="E462" s="67" t="s">
        <v>6526</v>
      </c>
      <c r="F462" s="64" t="s">
        <v>3859</v>
      </c>
      <c r="G462" s="66" t="s">
        <v>3902</v>
      </c>
      <c r="H462" s="64" t="s">
        <v>6119</v>
      </c>
      <c r="I462" s="67" t="s">
        <v>7932</v>
      </c>
      <c r="J462" s="124">
        <v>1.75</v>
      </c>
    </row>
    <row r="463" spans="2:10" x14ac:dyDescent="0.25">
      <c r="B463" s="64">
        <v>457</v>
      </c>
      <c r="C463" s="65" t="s">
        <v>6527</v>
      </c>
      <c r="D463" s="66" t="s">
        <v>6528</v>
      </c>
      <c r="E463" s="67" t="s">
        <v>6528</v>
      </c>
      <c r="F463" s="64" t="s">
        <v>3859</v>
      </c>
      <c r="G463" s="66" t="s">
        <v>3902</v>
      </c>
      <c r="H463" s="64" t="s">
        <v>6119</v>
      </c>
      <c r="I463" s="67" t="s">
        <v>7932</v>
      </c>
      <c r="J463" s="124">
        <v>2</v>
      </c>
    </row>
    <row r="464" spans="2:10" x14ac:dyDescent="0.25">
      <c r="B464" s="64">
        <v>458</v>
      </c>
      <c r="C464" s="65" t="s">
        <v>6563</v>
      </c>
      <c r="D464" s="66" t="s">
        <v>6564</v>
      </c>
      <c r="E464" s="67" t="s">
        <v>6564</v>
      </c>
      <c r="F464" s="64" t="s">
        <v>3859</v>
      </c>
      <c r="G464" s="66" t="s">
        <v>3902</v>
      </c>
      <c r="H464" s="64" t="s">
        <v>6119</v>
      </c>
      <c r="I464" s="67" t="s">
        <v>7932</v>
      </c>
      <c r="J464" s="124">
        <v>3.3333333333333335</v>
      </c>
    </row>
    <row r="465" spans="2:10" x14ac:dyDescent="0.25">
      <c r="B465" s="64">
        <v>459</v>
      </c>
      <c r="C465" s="65" t="s">
        <v>6623</v>
      </c>
      <c r="D465" s="66" t="s">
        <v>6624</v>
      </c>
      <c r="E465" s="67" t="s">
        <v>6624</v>
      </c>
      <c r="F465" s="64" t="s">
        <v>3859</v>
      </c>
      <c r="G465" s="66" t="s">
        <v>3902</v>
      </c>
      <c r="H465" s="64" t="s">
        <v>6119</v>
      </c>
      <c r="I465" s="67" t="s">
        <v>7932</v>
      </c>
      <c r="J465" s="124">
        <v>47</v>
      </c>
    </row>
    <row r="466" spans="2:10" x14ac:dyDescent="0.25">
      <c r="B466" s="64">
        <v>460</v>
      </c>
      <c r="C466" s="65" t="s">
        <v>6589</v>
      </c>
      <c r="D466" s="66" t="s">
        <v>6590</v>
      </c>
      <c r="E466" s="67" t="s">
        <v>6590</v>
      </c>
      <c r="F466" s="64" t="s">
        <v>3859</v>
      </c>
      <c r="G466" s="66" t="s">
        <v>3902</v>
      </c>
      <c r="H466" s="64" t="s">
        <v>6119</v>
      </c>
      <c r="I466" s="67" t="s">
        <v>7932</v>
      </c>
      <c r="J466" s="124">
        <v>12.666666666666666</v>
      </c>
    </row>
    <row r="467" spans="2:10" x14ac:dyDescent="0.25">
      <c r="B467" s="64">
        <v>461</v>
      </c>
      <c r="C467" s="65" t="s">
        <v>6603</v>
      </c>
      <c r="D467" s="66" t="s">
        <v>6604</v>
      </c>
      <c r="E467" s="67" t="s">
        <v>6604</v>
      </c>
      <c r="F467" s="64" t="s">
        <v>3859</v>
      </c>
      <c r="G467" s="66" t="s">
        <v>3902</v>
      </c>
      <c r="H467" s="64" t="s">
        <v>6119</v>
      </c>
      <c r="I467" s="67" t="s">
        <v>7932</v>
      </c>
      <c r="J467" s="124">
        <v>1</v>
      </c>
    </row>
    <row r="468" spans="2:10" x14ac:dyDescent="0.25">
      <c r="B468" s="64">
        <v>462</v>
      </c>
      <c r="C468" s="65" t="s">
        <v>6667</v>
      </c>
      <c r="D468" s="66" t="s">
        <v>6668</v>
      </c>
      <c r="E468" s="67" t="s">
        <v>6668</v>
      </c>
      <c r="F468" s="64" t="s">
        <v>3859</v>
      </c>
      <c r="G468" s="66" t="s">
        <v>3902</v>
      </c>
      <c r="H468" s="64" t="s">
        <v>6119</v>
      </c>
      <c r="I468" s="67" t="s">
        <v>7932</v>
      </c>
      <c r="J468" s="124">
        <v>1.5</v>
      </c>
    </row>
    <row r="469" spans="2:10" x14ac:dyDescent="0.25">
      <c r="B469" s="64">
        <v>463</v>
      </c>
      <c r="C469" s="65" t="s">
        <v>6669</v>
      </c>
      <c r="D469" s="66" t="s">
        <v>6670</v>
      </c>
      <c r="E469" s="67" t="s">
        <v>6670</v>
      </c>
      <c r="F469" s="64" t="s">
        <v>3859</v>
      </c>
      <c r="G469" s="66" t="s">
        <v>3902</v>
      </c>
      <c r="H469" s="64" t="s">
        <v>6119</v>
      </c>
      <c r="I469" s="67" t="s">
        <v>7932</v>
      </c>
      <c r="J469" s="124">
        <v>1</v>
      </c>
    </row>
    <row r="470" spans="2:10" x14ac:dyDescent="0.25">
      <c r="B470" s="64">
        <v>464</v>
      </c>
      <c r="C470" s="65" t="s">
        <v>6671</v>
      </c>
      <c r="D470" s="66" t="s">
        <v>6672</v>
      </c>
      <c r="E470" s="67" t="s">
        <v>6672</v>
      </c>
      <c r="F470" s="64" t="s">
        <v>3859</v>
      </c>
      <c r="G470" s="66" t="s">
        <v>3902</v>
      </c>
      <c r="H470" s="64" t="s">
        <v>6119</v>
      </c>
      <c r="I470" s="67" t="s">
        <v>7932</v>
      </c>
      <c r="J470" s="124">
        <v>1</v>
      </c>
    </row>
    <row r="471" spans="2:10" x14ac:dyDescent="0.25">
      <c r="B471" s="64">
        <v>465</v>
      </c>
      <c r="C471" s="65" t="s">
        <v>6593</v>
      </c>
      <c r="D471" s="66" t="s">
        <v>6594</v>
      </c>
      <c r="E471" s="67" t="s">
        <v>6594</v>
      </c>
      <c r="F471" s="64" t="s">
        <v>3859</v>
      </c>
      <c r="G471" s="66" t="s">
        <v>3902</v>
      </c>
      <c r="H471" s="64" t="s">
        <v>6119</v>
      </c>
      <c r="I471" s="67" t="s">
        <v>7932</v>
      </c>
      <c r="J471" s="124">
        <v>2</v>
      </c>
    </row>
    <row r="472" spans="2:10" x14ac:dyDescent="0.25">
      <c r="B472" s="64">
        <v>466</v>
      </c>
      <c r="C472" s="65" t="s">
        <v>6643</v>
      </c>
      <c r="D472" s="66" t="s">
        <v>6644</v>
      </c>
      <c r="E472" s="67" t="s">
        <v>6644</v>
      </c>
      <c r="F472" s="64" t="s">
        <v>3859</v>
      </c>
      <c r="G472" s="66" t="s">
        <v>3902</v>
      </c>
      <c r="H472" s="64" t="s">
        <v>6119</v>
      </c>
      <c r="I472" s="67" t="s">
        <v>7932</v>
      </c>
      <c r="J472" s="124">
        <v>1</v>
      </c>
    </row>
    <row r="473" spans="2:10" x14ac:dyDescent="0.25">
      <c r="B473" s="64">
        <v>467</v>
      </c>
      <c r="C473" s="65" t="s">
        <v>6565</v>
      </c>
      <c r="D473" s="66" t="s">
        <v>6566</v>
      </c>
      <c r="E473" s="67" t="s">
        <v>6566</v>
      </c>
      <c r="F473" s="64" t="s">
        <v>3859</v>
      </c>
      <c r="G473" s="66" t="s">
        <v>3902</v>
      </c>
      <c r="H473" s="64" t="s">
        <v>6119</v>
      </c>
      <c r="I473" s="67" t="s">
        <v>7932</v>
      </c>
      <c r="J473" s="124">
        <v>1</v>
      </c>
    </row>
    <row r="474" spans="2:10" x14ac:dyDescent="0.25">
      <c r="B474" s="64">
        <v>468</v>
      </c>
      <c r="C474" s="65" t="s">
        <v>6591</v>
      </c>
      <c r="D474" s="66" t="s">
        <v>6592</v>
      </c>
      <c r="E474" s="67" t="s">
        <v>6592</v>
      </c>
      <c r="F474" s="64" t="s">
        <v>3859</v>
      </c>
      <c r="G474" s="66" t="s">
        <v>3902</v>
      </c>
      <c r="H474" s="64" t="s">
        <v>6119</v>
      </c>
      <c r="I474" s="67" t="s">
        <v>7932</v>
      </c>
      <c r="J474" s="124">
        <v>1</v>
      </c>
    </row>
    <row r="475" spans="2:10" x14ac:dyDescent="0.25">
      <c r="B475" s="64">
        <v>469</v>
      </c>
      <c r="C475" s="65" t="s">
        <v>6609</v>
      </c>
      <c r="D475" s="66" t="s">
        <v>6610</v>
      </c>
      <c r="E475" s="67" t="s">
        <v>6610</v>
      </c>
      <c r="F475" s="64" t="s">
        <v>3859</v>
      </c>
      <c r="G475" s="66" t="s">
        <v>3902</v>
      </c>
      <c r="H475" s="64" t="s">
        <v>6119</v>
      </c>
      <c r="I475" s="67" t="s">
        <v>7932</v>
      </c>
      <c r="J475" s="124">
        <v>1</v>
      </c>
    </row>
    <row r="476" spans="2:10" x14ac:dyDescent="0.25">
      <c r="B476" s="64">
        <v>470</v>
      </c>
      <c r="C476" s="65" t="s">
        <v>6611</v>
      </c>
      <c r="D476" s="66" t="s">
        <v>6612</v>
      </c>
      <c r="E476" s="67" t="s">
        <v>6612</v>
      </c>
      <c r="F476" s="64" t="s">
        <v>3859</v>
      </c>
      <c r="G476" s="66" t="s">
        <v>3902</v>
      </c>
      <c r="H476" s="64" t="s">
        <v>6119</v>
      </c>
      <c r="I476" s="67" t="s">
        <v>7932</v>
      </c>
      <c r="J476" s="124">
        <v>1.3333333333333333</v>
      </c>
    </row>
    <row r="477" spans="2:10" x14ac:dyDescent="0.25">
      <c r="B477" s="64">
        <v>471</v>
      </c>
      <c r="C477" s="65" t="s">
        <v>6543</v>
      </c>
      <c r="D477" s="66" t="s">
        <v>6544</v>
      </c>
      <c r="E477" s="67" t="s">
        <v>6544</v>
      </c>
      <c r="F477" s="64" t="s">
        <v>3859</v>
      </c>
      <c r="G477" s="66" t="s">
        <v>3902</v>
      </c>
      <c r="H477" s="64" t="s">
        <v>6119</v>
      </c>
      <c r="I477" s="67" t="s">
        <v>7932</v>
      </c>
      <c r="J477" s="124">
        <v>2.2000000000000002</v>
      </c>
    </row>
    <row r="478" spans="2:10" x14ac:dyDescent="0.25">
      <c r="B478" s="64">
        <v>472</v>
      </c>
      <c r="C478" s="65" t="s">
        <v>6661</v>
      </c>
      <c r="D478" s="66" t="s">
        <v>6662</v>
      </c>
      <c r="E478" s="67" t="s">
        <v>6662</v>
      </c>
      <c r="F478" s="64" t="s">
        <v>3859</v>
      </c>
      <c r="G478" s="66" t="s">
        <v>3902</v>
      </c>
      <c r="H478" s="64" t="s">
        <v>6119</v>
      </c>
      <c r="I478" s="67" t="s">
        <v>7932</v>
      </c>
      <c r="J478" s="124">
        <v>1</v>
      </c>
    </row>
    <row r="479" spans="2:10" x14ac:dyDescent="0.25">
      <c r="B479" s="64">
        <v>473</v>
      </c>
      <c r="C479" s="65" t="s">
        <v>6633</v>
      </c>
      <c r="D479" s="66" t="s">
        <v>6634</v>
      </c>
      <c r="E479" s="67" t="s">
        <v>6634</v>
      </c>
      <c r="F479" s="64" t="s">
        <v>3859</v>
      </c>
      <c r="G479" s="66" t="s">
        <v>3902</v>
      </c>
      <c r="H479" s="64" t="s">
        <v>6119</v>
      </c>
      <c r="I479" s="67" t="s">
        <v>7932</v>
      </c>
      <c r="J479" s="124">
        <v>1</v>
      </c>
    </row>
    <row r="480" spans="2:10" x14ac:dyDescent="0.25">
      <c r="B480" s="64">
        <v>474</v>
      </c>
      <c r="C480" s="65" t="s">
        <v>6571</v>
      </c>
      <c r="D480" s="66" t="s">
        <v>6572</v>
      </c>
      <c r="E480" s="67" t="s">
        <v>6572</v>
      </c>
      <c r="F480" s="64" t="s">
        <v>3859</v>
      </c>
      <c r="G480" s="66" t="s">
        <v>3902</v>
      </c>
      <c r="H480" s="64" t="s">
        <v>6119</v>
      </c>
      <c r="I480" s="67" t="s">
        <v>7932</v>
      </c>
      <c r="J480" s="124">
        <v>5</v>
      </c>
    </row>
    <row r="481" spans="2:10" x14ac:dyDescent="0.25">
      <c r="B481" s="64">
        <v>475</v>
      </c>
      <c r="C481" s="65" t="s">
        <v>6573</v>
      </c>
      <c r="D481" s="66" t="s">
        <v>6574</v>
      </c>
      <c r="E481" s="67" t="s">
        <v>6574</v>
      </c>
      <c r="F481" s="64" t="s">
        <v>3859</v>
      </c>
      <c r="G481" s="66" t="s">
        <v>3902</v>
      </c>
      <c r="H481" s="64" t="s">
        <v>6119</v>
      </c>
      <c r="I481" s="67" t="s">
        <v>7932</v>
      </c>
      <c r="J481" s="124">
        <v>1.5</v>
      </c>
    </row>
    <row r="482" spans="2:10" x14ac:dyDescent="0.25">
      <c r="B482" s="64">
        <v>476</v>
      </c>
      <c r="C482" s="65" t="s">
        <v>4775</v>
      </c>
      <c r="D482" s="66" t="s">
        <v>4776</v>
      </c>
      <c r="E482" s="67" t="s">
        <v>4776</v>
      </c>
      <c r="F482" s="64" t="s">
        <v>3859</v>
      </c>
      <c r="G482" s="66" t="s">
        <v>3902</v>
      </c>
      <c r="H482" s="64" t="s">
        <v>6119</v>
      </c>
      <c r="I482" s="67" t="s">
        <v>7932</v>
      </c>
      <c r="J482" s="124">
        <v>7.5</v>
      </c>
    </row>
    <row r="483" spans="2:10" x14ac:dyDescent="0.25">
      <c r="B483" s="64">
        <v>477</v>
      </c>
      <c r="C483" s="65" t="s">
        <v>6663</v>
      </c>
      <c r="D483" s="66" t="s">
        <v>6664</v>
      </c>
      <c r="E483" s="67" t="s">
        <v>6664</v>
      </c>
      <c r="F483" s="64" t="s">
        <v>3859</v>
      </c>
      <c r="G483" s="66" t="s">
        <v>3902</v>
      </c>
      <c r="H483" s="64" t="s">
        <v>6119</v>
      </c>
      <c r="I483" s="67" t="s">
        <v>7932</v>
      </c>
      <c r="J483" s="124">
        <v>5</v>
      </c>
    </row>
    <row r="484" spans="2:10" x14ac:dyDescent="0.25">
      <c r="B484" s="64">
        <v>478</v>
      </c>
      <c r="C484" s="65" t="s">
        <v>6641</v>
      </c>
      <c r="D484" s="66" t="s">
        <v>6642</v>
      </c>
      <c r="E484" s="67" t="s">
        <v>6642</v>
      </c>
      <c r="F484" s="64" t="s">
        <v>3859</v>
      </c>
      <c r="G484" s="66" t="s">
        <v>3902</v>
      </c>
      <c r="H484" s="64" t="s">
        <v>6119</v>
      </c>
      <c r="I484" s="67" t="s">
        <v>7932</v>
      </c>
      <c r="J484" s="124">
        <v>7.2</v>
      </c>
    </row>
    <row r="485" spans="2:10" x14ac:dyDescent="0.25">
      <c r="B485" s="64">
        <v>479</v>
      </c>
      <c r="C485" s="65" t="s">
        <v>6595</v>
      </c>
      <c r="D485" s="66" t="s">
        <v>6596</v>
      </c>
      <c r="E485" s="67" t="s">
        <v>6596</v>
      </c>
      <c r="F485" s="64" t="s">
        <v>3859</v>
      </c>
      <c r="G485" s="66" t="s">
        <v>3902</v>
      </c>
      <c r="H485" s="64" t="s">
        <v>6119</v>
      </c>
      <c r="I485" s="67" t="s">
        <v>7932</v>
      </c>
      <c r="J485" s="124">
        <v>26.8</v>
      </c>
    </row>
    <row r="486" spans="2:10" x14ac:dyDescent="0.25">
      <c r="B486" s="64">
        <v>480</v>
      </c>
      <c r="C486" s="65" t="s">
        <v>6597</v>
      </c>
      <c r="D486" s="66" t="s">
        <v>6598</v>
      </c>
      <c r="E486" s="67" t="s">
        <v>6598</v>
      </c>
      <c r="F486" s="64" t="s">
        <v>3859</v>
      </c>
      <c r="G486" s="66" t="s">
        <v>3902</v>
      </c>
      <c r="H486" s="64" t="s">
        <v>6119</v>
      </c>
      <c r="I486" s="67" t="s">
        <v>7932</v>
      </c>
      <c r="J486" s="124">
        <v>8.5</v>
      </c>
    </row>
    <row r="487" spans="2:10" x14ac:dyDescent="0.25">
      <c r="B487" s="64">
        <v>481</v>
      </c>
      <c r="C487" s="65" t="s">
        <v>6599</v>
      </c>
      <c r="D487" s="66" t="s">
        <v>6600</v>
      </c>
      <c r="E487" s="67" t="s">
        <v>6600</v>
      </c>
      <c r="F487" s="64" t="s">
        <v>3859</v>
      </c>
      <c r="G487" s="66" t="s">
        <v>3902</v>
      </c>
      <c r="H487" s="64" t="s">
        <v>6119</v>
      </c>
      <c r="I487" s="67" t="s">
        <v>7932</v>
      </c>
      <c r="J487" s="124">
        <v>1.6666666666666667</v>
      </c>
    </row>
    <row r="488" spans="2:10" x14ac:dyDescent="0.25">
      <c r="B488" s="64">
        <v>482</v>
      </c>
      <c r="C488" s="65" t="s">
        <v>6545</v>
      </c>
      <c r="D488" s="66" t="s">
        <v>6546</v>
      </c>
      <c r="E488" s="67" t="s">
        <v>6546</v>
      </c>
      <c r="F488" s="64" t="s">
        <v>3859</v>
      </c>
      <c r="G488" s="66" t="s">
        <v>3902</v>
      </c>
      <c r="H488" s="64" t="s">
        <v>6119</v>
      </c>
      <c r="I488" s="67" t="s">
        <v>7932</v>
      </c>
      <c r="J488" s="124">
        <v>2.3333333333333335</v>
      </c>
    </row>
    <row r="489" spans="2:10" x14ac:dyDescent="0.25">
      <c r="B489" s="64">
        <v>483</v>
      </c>
      <c r="C489" s="65" t="s">
        <v>6681</v>
      </c>
      <c r="D489" s="66" t="s">
        <v>6682</v>
      </c>
      <c r="E489" s="67" t="s">
        <v>6682</v>
      </c>
      <c r="F489" s="64" t="s">
        <v>3859</v>
      </c>
      <c r="G489" s="66" t="s">
        <v>3902</v>
      </c>
      <c r="H489" s="64" t="s">
        <v>6119</v>
      </c>
      <c r="I489" s="67" t="s">
        <v>7932</v>
      </c>
      <c r="J489" s="124">
        <v>2.3333333333333335</v>
      </c>
    </row>
    <row r="490" spans="2:10" x14ac:dyDescent="0.25">
      <c r="B490" s="64">
        <v>484</v>
      </c>
      <c r="C490" s="65" t="s">
        <v>6647</v>
      </c>
      <c r="D490" s="66" t="s">
        <v>6648</v>
      </c>
      <c r="E490" s="67" t="s">
        <v>6648</v>
      </c>
      <c r="F490" s="64" t="s">
        <v>3859</v>
      </c>
      <c r="G490" s="66" t="s">
        <v>3902</v>
      </c>
      <c r="H490" s="64" t="s">
        <v>6119</v>
      </c>
      <c r="I490" s="67" t="s">
        <v>7932</v>
      </c>
      <c r="J490" s="124">
        <v>1</v>
      </c>
    </row>
    <row r="491" spans="2:10" x14ac:dyDescent="0.25">
      <c r="B491" s="64">
        <v>485</v>
      </c>
      <c r="C491" s="65" t="s">
        <v>6575</v>
      </c>
      <c r="D491" s="66" t="s">
        <v>6576</v>
      </c>
      <c r="E491" s="67" t="s">
        <v>6576</v>
      </c>
      <c r="F491" s="64" t="s">
        <v>3859</v>
      </c>
      <c r="G491" s="66" t="s">
        <v>3902</v>
      </c>
      <c r="H491" s="64" t="s">
        <v>6119</v>
      </c>
      <c r="I491" s="67" t="s">
        <v>7932</v>
      </c>
      <c r="J491" s="124">
        <v>1.3333333333333333</v>
      </c>
    </row>
    <row r="492" spans="2:10" x14ac:dyDescent="0.25">
      <c r="B492" s="64">
        <v>486</v>
      </c>
      <c r="C492" s="65" t="s">
        <v>6501</v>
      </c>
      <c r="D492" s="66" t="s">
        <v>6502</v>
      </c>
      <c r="E492" s="67" t="s">
        <v>6502</v>
      </c>
      <c r="F492" s="64" t="s">
        <v>3859</v>
      </c>
      <c r="G492" s="66" t="s">
        <v>3902</v>
      </c>
      <c r="H492" s="64" t="s">
        <v>6119</v>
      </c>
      <c r="I492" s="67" t="s">
        <v>7932</v>
      </c>
      <c r="J492" s="124">
        <v>1</v>
      </c>
    </row>
    <row r="493" spans="2:10" x14ac:dyDescent="0.25">
      <c r="B493" s="64">
        <v>487</v>
      </c>
      <c r="C493" s="65" t="s">
        <v>6629</v>
      </c>
      <c r="D493" s="66" t="s">
        <v>6630</v>
      </c>
      <c r="E493" s="67" t="s">
        <v>6630</v>
      </c>
      <c r="F493" s="64" t="s">
        <v>3859</v>
      </c>
      <c r="G493" s="66" t="s">
        <v>3902</v>
      </c>
      <c r="H493" s="64" t="s">
        <v>6119</v>
      </c>
      <c r="I493" s="67" t="s">
        <v>7932</v>
      </c>
      <c r="J493" s="124">
        <v>1</v>
      </c>
    </row>
    <row r="494" spans="2:10" x14ac:dyDescent="0.25">
      <c r="B494" s="64">
        <v>488</v>
      </c>
      <c r="C494" s="65" t="s">
        <v>6605</v>
      </c>
      <c r="D494" s="66" t="s">
        <v>6606</v>
      </c>
      <c r="E494" s="67" t="s">
        <v>6606</v>
      </c>
      <c r="F494" s="64" t="s">
        <v>3859</v>
      </c>
      <c r="G494" s="66" t="s">
        <v>3902</v>
      </c>
      <c r="H494" s="64" t="s">
        <v>6119</v>
      </c>
      <c r="I494" s="67" t="s">
        <v>7932</v>
      </c>
      <c r="J494" s="124">
        <v>1.5</v>
      </c>
    </row>
    <row r="495" spans="2:10" x14ac:dyDescent="0.25">
      <c r="B495" s="64">
        <v>489</v>
      </c>
      <c r="C495" s="65" t="s">
        <v>6549</v>
      </c>
      <c r="D495" s="66" t="s">
        <v>6550</v>
      </c>
      <c r="E495" s="67" t="s">
        <v>6550</v>
      </c>
      <c r="F495" s="64" t="s">
        <v>3859</v>
      </c>
      <c r="G495" s="66" t="s">
        <v>3902</v>
      </c>
      <c r="H495" s="64" t="s">
        <v>6119</v>
      </c>
      <c r="I495" s="67" t="s">
        <v>7932</v>
      </c>
      <c r="J495" s="124">
        <v>1.5</v>
      </c>
    </row>
    <row r="496" spans="2:10" x14ac:dyDescent="0.25">
      <c r="B496" s="64">
        <v>490</v>
      </c>
      <c r="C496" s="65" t="s">
        <v>6551</v>
      </c>
      <c r="D496" s="66" t="s">
        <v>6552</v>
      </c>
      <c r="E496" s="67" t="s">
        <v>6552</v>
      </c>
      <c r="F496" s="64" t="s">
        <v>3859</v>
      </c>
      <c r="G496" s="66" t="s">
        <v>3902</v>
      </c>
      <c r="H496" s="64" t="s">
        <v>6119</v>
      </c>
      <c r="I496" s="67" t="s">
        <v>7932</v>
      </c>
      <c r="J496" s="124">
        <v>5</v>
      </c>
    </row>
    <row r="497" spans="2:10" x14ac:dyDescent="0.25">
      <c r="B497" s="64">
        <v>491</v>
      </c>
      <c r="C497" s="65" t="s">
        <v>6673</v>
      </c>
      <c r="D497" s="66" t="s">
        <v>6674</v>
      </c>
      <c r="E497" s="67" t="s">
        <v>6674</v>
      </c>
      <c r="F497" s="64" t="s">
        <v>3859</v>
      </c>
      <c r="G497" s="66" t="s">
        <v>3902</v>
      </c>
      <c r="H497" s="64" t="s">
        <v>6119</v>
      </c>
      <c r="I497" s="67" t="s">
        <v>7932</v>
      </c>
      <c r="J497" s="124">
        <v>1</v>
      </c>
    </row>
    <row r="498" spans="2:10" x14ac:dyDescent="0.25">
      <c r="B498" s="64">
        <v>492</v>
      </c>
      <c r="C498" s="65" t="s">
        <v>6555</v>
      </c>
      <c r="D498" s="66" t="s">
        <v>6556</v>
      </c>
      <c r="E498" s="67" t="s">
        <v>6556</v>
      </c>
      <c r="F498" s="64" t="s">
        <v>3859</v>
      </c>
      <c r="G498" s="66" t="s">
        <v>3902</v>
      </c>
      <c r="H498" s="64" t="s">
        <v>6119</v>
      </c>
      <c r="I498" s="67" t="s">
        <v>7932</v>
      </c>
      <c r="J498" s="124">
        <v>2</v>
      </c>
    </row>
    <row r="499" spans="2:10" x14ac:dyDescent="0.25">
      <c r="B499" s="64">
        <v>493</v>
      </c>
      <c r="C499" s="65" t="s">
        <v>6675</v>
      </c>
      <c r="D499" s="66" t="s">
        <v>6676</v>
      </c>
      <c r="E499" s="67" t="s">
        <v>6676</v>
      </c>
      <c r="F499" s="64" t="s">
        <v>3859</v>
      </c>
      <c r="G499" s="66" t="s">
        <v>3902</v>
      </c>
      <c r="H499" s="64" t="s">
        <v>6119</v>
      </c>
      <c r="I499" s="67" t="s">
        <v>7932</v>
      </c>
      <c r="J499" s="124">
        <v>1</v>
      </c>
    </row>
    <row r="500" spans="2:10" x14ac:dyDescent="0.25">
      <c r="B500" s="64">
        <v>494</v>
      </c>
      <c r="C500" s="65" t="s">
        <v>6557</v>
      </c>
      <c r="D500" s="66" t="s">
        <v>6558</v>
      </c>
      <c r="E500" s="67" t="s">
        <v>6558</v>
      </c>
      <c r="F500" s="64" t="s">
        <v>3859</v>
      </c>
      <c r="G500" s="66" t="s">
        <v>3902</v>
      </c>
      <c r="H500" s="64" t="s">
        <v>6119</v>
      </c>
      <c r="I500" s="67" t="s">
        <v>7932</v>
      </c>
      <c r="J500" s="124">
        <v>1</v>
      </c>
    </row>
    <row r="501" spans="2:10" x14ac:dyDescent="0.25">
      <c r="B501" s="64">
        <v>495</v>
      </c>
      <c r="C501" s="65" t="s">
        <v>6649</v>
      </c>
      <c r="D501" s="66" t="s">
        <v>6650</v>
      </c>
      <c r="E501" s="67" t="s">
        <v>6650</v>
      </c>
      <c r="F501" s="64" t="s">
        <v>3859</v>
      </c>
      <c r="G501" s="66" t="s">
        <v>3902</v>
      </c>
      <c r="H501" s="64" t="s">
        <v>6119</v>
      </c>
      <c r="I501" s="67" t="s">
        <v>7932</v>
      </c>
      <c r="J501" s="124">
        <v>3</v>
      </c>
    </row>
    <row r="502" spans="2:10" x14ac:dyDescent="0.25">
      <c r="B502" s="64">
        <v>496</v>
      </c>
      <c r="C502" s="65" t="s">
        <v>6621</v>
      </c>
      <c r="D502" s="66" t="s">
        <v>6622</v>
      </c>
      <c r="E502" s="67" t="s">
        <v>6622</v>
      </c>
      <c r="F502" s="64" t="s">
        <v>3859</v>
      </c>
      <c r="G502" s="66" t="s">
        <v>3902</v>
      </c>
      <c r="H502" s="64" t="s">
        <v>6119</v>
      </c>
      <c r="I502" s="67" t="s">
        <v>7932</v>
      </c>
      <c r="J502" s="124">
        <v>1</v>
      </c>
    </row>
    <row r="503" spans="2:10" x14ac:dyDescent="0.25">
      <c r="B503" s="64">
        <v>497</v>
      </c>
      <c r="C503" s="65" t="s">
        <v>6625</v>
      </c>
      <c r="D503" s="66" t="s">
        <v>6626</v>
      </c>
      <c r="E503" s="67" t="s">
        <v>6626</v>
      </c>
      <c r="F503" s="64" t="s">
        <v>3859</v>
      </c>
      <c r="G503" s="66" t="s">
        <v>3902</v>
      </c>
      <c r="H503" s="64" t="s">
        <v>6119</v>
      </c>
      <c r="I503" s="67" t="s">
        <v>7932</v>
      </c>
      <c r="J503" s="124">
        <v>2.25</v>
      </c>
    </row>
    <row r="504" spans="2:10" x14ac:dyDescent="0.25">
      <c r="B504" s="64">
        <v>498</v>
      </c>
      <c r="C504" s="65" t="s">
        <v>6619</v>
      </c>
      <c r="D504" s="66" t="s">
        <v>6620</v>
      </c>
      <c r="E504" s="67" t="s">
        <v>6620</v>
      </c>
      <c r="F504" s="64" t="s">
        <v>3859</v>
      </c>
      <c r="G504" s="66" t="s">
        <v>3902</v>
      </c>
      <c r="H504" s="64" t="s">
        <v>6119</v>
      </c>
      <c r="I504" s="67" t="s">
        <v>7932</v>
      </c>
      <c r="J504" s="124">
        <v>8.75</v>
      </c>
    </row>
    <row r="505" spans="2:10" x14ac:dyDescent="0.25">
      <c r="B505" s="64">
        <v>499</v>
      </c>
      <c r="C505" s="65" t="s">
        <v>6679</v>
      </c>
      <c r="D505" s="66" t="s">
        <v>6680</v>
      </c>
      <c r="E505" s="67" t="s">
        <v>6680</v>
      </c>
      <c r="F505" s="64" t="s">
        <v>3859</v>
      </c>
      <c r="G505" s="66" t="s">
        <v>3902</v>
      </c>
      <c r="H505" s="64" t="s">
        <v>6119</v>
      </c>
      <c r="I505" s="67" t="s">
        <v>7932</v>
      </c>
      <c r="J505" s="124">
        <v>1</v>
      </c>
    </row>
    <row r="506" spans="2:10" x14ac:dyDescent="0.25">
      <c r="B506" s="64">
        <v>500</v>
      </c>
      <c r="C506" s="65" t="s">
        <v>6631</v>
      </c>
      <c r="D506" s="66" t="s">
        <v>6632</v>
      </c>
      <c r="E506" s="67" t="s">
        <v>6632</v>
      </c>
      <c r="F506" s="64" t="s">
        <v>3859</v>
      </c>
      <c r="G506" s="66" t="s">
        <v>3902</v>
      </c>
      <c r="H506" s="64" t="s">
        <v>6119</v>
      </c>
      <c r="I506" s="67" t="s">
        <v>7932</v>
      </c>
      <c r="J506" s="124">
        <v>1</v>
      </c>
    </row>
    <row r="507" spans="2:10" x14ac:dyDescent="0.25">
      <c r="B507" s="64">
        <v>501</v>
      </c>
      <c r="C507" s="65" t="s">
        <v>6677</v>
      </c>
      <c r="D507" s="66" t="s">
        <v>6678</v>
      </c>
      <c r="E507" s="67" t="s">
        <v>6678</v>
      </c>
      <c r="F507" s="64" t="s">
        <v>3859</v>
      </c>
      <c r="G507" s="66" t="s">
        <v>3902</v>
      </c>
      <c r="H507" s="64" t="s">
        <v>6119</v>
      </c>
      <c r="I507" s="67" t="s">
        <v>7932</v>
      </c>
      <c r="J507" s="124">
        <v>1</v>
      </c>
    </row>
    <row r="508" spans="2:10" x14ac:dyDescent="0.25">
      <c r="B508" s="64">
        <v>502</v>
      </c>
      <c r="C508" s="65" t="s">
        <v>6655</v>
      </c>
      <c r="D508" s="66" t="s">
        <v>6656</v>
      </c>
      <c r="E508" s="67" t="s">
        <v>6656</v>
      </c>
      <c r="F508" s="64" t="s">
        <v>3859</v>
      </c>
      <c r="G508" s="66" t="s">
        <v>3902</v>
      </c>
      <c r="H508" s="64" t="s">
        <v>6119</v>
      </c>
      <c r="I508" s="67" t="s">
        <v>7932</v>
      </c>
      <c r="J508" s="124">
        <v>3.25</v>
      </c>
    </row>
    <row r="509" spans="2:10" x14ac:dyDescent="0.25">
      <c r="B509" s="64">
        <v>503</v>
      </c>
      <c r="C509" s="65" t="s">
        <v>6657</v>
      </c>
      <c r="D509" s="66" t="s">
        <v>6658</v>
      </c>
      <c r="E509" s="67" t="s">
        <v>6658</v>
      </c>
      <c r="F509" s="64" t="s">
        <v>3859</v>
      </c>
      <c r="G509" s="66" t="s">
        <v>3902</v>
      </c>
      <c r="H509" s="64" t="s">
        <v>6119</v>
      </c>
      <c r="I509" s="67" t="s">
        <v>7932</v>
      </c>
      <c r="J509" s="124">
        <v>1.5</v>
      </c>
    </row>
    <row r="510" spans="2:10" x14ac:dyDescent="0.25">
      <c r="B510" s="64">
        <v>504</v>
      </c>
      <c r="C510" s="65" t="s">
        <v>6617</v>
      </c>
      <c r="D510" s="66" t="s">
        <v>6618</v>
      </c>
      <c r="E510" s="67" t="s">
        <v>6618</v>
      </c>
      <c r="F510" s="64" t="s">
        <v>3859</v>
      </c>
      <c r="G510" s="66" t="s">
        <v>3902</v>
      </c>
      <c r="H510" s="64" t="s">
        <v>6119</v>
      </c>
      <c r="I510" s="67" t="s">
        <v>7932</v>
      </c>
      <c r="J510" s="124">
        <v>2</v>
      </c>
    </row>
    <row r="511" spans="2:10" x14ac:dyDescent="0.25">
      <c r="B511" s="64">
        <v>505</v>
      </c>
      <c r="C511" s="65" t="s">
        <v>6577</v>
      </c>
      <c r="D511" s="66" t="s">
        <v>6578</v>
      </c>
      <c r="E511" s="67" t="s">
        <v>6578</v>
      </c>
      <c r="F511" s="64" t="s">
        <v>3859</v>
      </c>
      <c r="G511" s="66" t="s">
        <v>3902</v>
      </c>
      <c r="H511" s="64" t="s">
        <v>6119</v>
      </c>
      <c r="I511" s="67" t="s">
        <v>7932</v>
      </c>
      <c r="J511" s="124">
        <v>6.666666666666667</v>
      </c>
    </row>
    <row r="512" spans="2:10" x14ac:dyDescent="0.25">
      <c r="B512" s="64">
        <v>506</v>
      </c>
      <c r="C512" s="65" t="s">
        <v>6579</v>
      </c>
      <c r="D512" s="66" t="s">
        <v>6580</v>
      </c>
      <c r="E512" s="67" t="s">
        <v>6580</v>
      </c>
      <c r="F512" s="64" t="s">
        <v>3859</v>
      </c>
      <c r="G512" s="66" t="s">
        <v>3902</v>
      </c>
      <c r="H512" s="64" t="s">
        <v>6119</v>
      </c>
      <c r="I512" s="67" t="s">
        <v>7932</v>
      </c>
      <c r="J512" s="124">
        <v>3</v>
      </c>
    </row>
    <row r="513" spans="2:10" x14ac:dyDescent="0.25">
      <c r="B513" s="64">
        <v>507</v>
      </c>
      <c r="C513" s="65" t="s">
        <v>6627</v>
      </c>
      <c r="D513" s="66" t="s">
        <v>6628</v>
      </c>
      <c r="E513" s="67" t="s">
        <v>6628</v>
      </c>
      <c r="F513" s="64" t="s">
        <v>3859</v>
      </c>
      <c r="G513" s="66" t="s">
        <v>3902</v>
      </c>
      <c r="H513" s="64" t="s">
        <v>6119</v>
      </c>
      <c r="I513" s="67" t="s">
        <v>7932</v>
      </c>
      <c r="J513" s="124">
        <v>4.25</v>
      </c>
    </row>
    <row r="514" spans="2:10" x14ac:dyDescent="0.25">
      <c r="B514" s="64">
        <v>508</v>
      </c>
      <c r="C514" s="65" t="s">
        <v>6529</v>
      </c>
      <c r="D514" s="66" t="s">
        <v>6530</v>
      </c>
      <c r="E514" s="67" t="s">
        <v>6530</v>
      </c>
      <c r="F514" s="64" t="s">
        <v>3859</v>
      </c>
      <c r="G514" s="66" t="s">
        <v>3902</v>
      </c>
      <c r="H514" s="64" t="s">
        <v>6119</v>
      </c>
      <c r="I514" s="67" t="s">
        <v>7932</v>
      </c>
      <c r="J514" s="124">
        <v>2</v>
      </c>
    </row>
    <row r="515" spans="2:10" x14ac:dyDescent="0.25">
      <c r="B515" s="64">
        <v>509</v>
      </c>
      <c r="C515" s="65" t="s">
        <v>6615</v>
      </c>
      <c r="D515" s="66" t="s">
        <v>6616</v>
      </c>
      <c r="E515" s="67" t="s">
        <v>6616</v>
      </c>
      <c r="F515" s="64" t="s">
        <v>3859</v>
      </c>
      <c r="G515" s="66" t="s">
        <v>3902</v>
      </c>
      <c r="H515" s="64" t="s">
        <v>6119</v>
      </c>
      <c r="I515" s="67" t="s">
        <v>7932</v>
      </c>
      <c r="J515" s="124">
        <v>1</v>
      </c>
    </row>
    <row r="516" spans="2:10" x14ac:dyDescent="0.25">
      <c r="B516" s="64">
        <v>510</v>
      </c>
      <c r="C516" s="65" t="s">
        <v>6613</v>
      </c>
      <c r="D516" s="66" t="s">
        <v>6614</v>
      </c>
      <c r="E516" s="67" t="s">
        <v>6614</v>
      </c>
      <c r="F516" s="64" t="s">
        <v>3859</v>
      </c>
      <c r="G516" s="66" t="s">
        <v>3902</v>
      </c>
      <c r="H516" s="64" t="s">
        <v>6119</v>
      </c>
      <c r="I516" s="67" t="s">
        <v>7932</v>
      </c>
      <c r="J516" s="124">
        <v>1</v>
      </c>
    </row>
    <row r="517" spans="2:10" x14ac:dyDescent="0.25">
      <c r="B517" s="64">
        <v>511</v>
      </c>
      <c r="C517" s="65" t="s">
        <v>6567</v>
      </c>
      <c r="D517" s="66" t="s">
        <v>6568</v>
      </c>
      <c r="E517" s="67" t="s">
        <v>6568</v>
      </c>
      <c r="F517" s="64" t="s">
        <v>3859</v>
      </c>
      <c r="G517" s="66" t="s">
        <v>3902</v>
      </c>
      <c r="H517" s="64" t="s">
        <v>6119</v>
      </c>
      <c r="I517" s="67" t="s">
        <v>7932</v>
      </c>
      <c r="J517" s="124">
        <v>1</v>
      </c>
    </row>
    <row r="518" spans="2:10" x14ac:dyDescent="0.25">
      <c r="B518" s="64">
        <v>512</v>
      </c>
      <c r="C518" s="65" t="s">
        <v>6569</v>
      </c>
      <c r="D518" s="66" t="s">
        <v>6570</v>
      </c>
      <c r="E518" s="67" t="s">
        <v>6570</v>
      </c>
      <c r="F518" s="64" t="s">
        <v>3859</v>
      </c>
      <c r="G518" s="66" t="s">
        <v>3902</v>
      </c>
      <c r="H518" s="64" t="s">
        <v>6119</v>
      </c>
      <c r="I518" s="67" t="s">
        <v>7932</v>
      </c>
      <c r="J518" s="124">
        <v>1</v>
      </c>
    </row>
    <row r="519" spans="2:10" x14ac:dyDescent="0.25">
      <c r="B519" s="64">
        <v>513</v>
      </c>
      <c r="C519" s="65" t="s">
        <v>6601</v>
      </c>
      <c r="D519" s="66" t="s">
        <v>6602</v>
      </c>
      <c r="E519" s="67" t="s">
        <v>6602</v>
      </c>
      <c r="F519" s="64" t="s">
        <v>3859</v>
      </c>
      <c r="G519" s="66" t="s">
        <v>3902</v>
      </c>
      <c r="H519" s="64" t="s">
        <v>6119</v>
      </c>
      <c r="I519" s="67" t="s">
        <v>7932</v>
      </c>
      <c r="J519" s="124">
        <v>1</v>
      </c>
    </row>
    <row r="520" spans="2:10" x14ac:dyDescent="0.25">
      <c r="B520" s="64">
        <v>514</v>
      </c>
      <c r="C520" s="65" t="s">
        <v>6635</v>
      </c>
      <c r="D520" s="66" t="s">
        <v>6636</v>
      </c>
      <c r="E520" s="67" t="s">
        <v>6636</v>
      </c>
      <c r="F520" s="64" t="s">
        <v>3859</v>
      </c>
      <c r="G520" s="66" t="s">
        <v>3902</v>
      </c>
      <c r="H520" s="64" t="s">
        <v>6119</v>
      </c>
      <c r="I520" s="67" t="s">
        <v>7932</v>
      </c>
      <c r="J520" s="124">
        <v>1.6666666666666667</v>
      </c>
    </row>
    <row r="521" spans="2:10" x14ac:dyDescent="0.25">
      <c r="B521" s="64">
        <v>515</v>
      </c>
      <c r="C521" s="65" t="s">
        <v>6659</v>
      </c>
      <c r="D521" s="66" t="s">
        <v>6660</v>
      </c>
      <c r="E521" s="67" t="s">
        <v>6660</v>
      </c>
      <c r="F521" s="64" t="s">
        <v>3859</v>
      </c>
      <c r="G521" s="66" t="s">
        <v>3902</v>
      </c>
      <c r="H521" s="64" t="s">
        <v>6119</v>
      </c>
      <c r="I521" s="67" t="s">
        <v>7932</v>
      </c>
      <c r="J521" s="124">
        <v>2</v>
      </c>
    </row>
    <row r="522" spans="2:10" x14ac:dyDescent="0.25">
      <c r="B522" s="64">
        <v>516</v>
      </c>
      <c r="C522" s="65" t="s">
        <v>6541</v>
      </c>
      <c r="D522" s="66" t="s">
        <v>6542</v>
      </c>
      <c r="E522" s="67" t="s">
        <v>6542</v>
      </c>
      <c r="F522" s="64" t="s">
        <v>3859</v>
      </c>
      <c r="G522" s="66" t="s">
        <v>3902</v>
      </c>
      <c r="H522" s="64" t="s">
        <v>6119</v>
      </c>
      <c r="I522" s="67" t="s">
        <v>7932</v>
      </c>
      <c r="J522" s="124">
        <v>1.5</v>
      </c>
    </row>
    <row r="523" spans="2:10" x14ac:dyDescent="0.25">
      <c r="B523" s="64">
        <v>517</v>
      </c>
      <c r="C523" s="65" t="s">
        <v>6581</v>
      </c>
      <c r="D523" s="66" t="s">
        <v>6582</v>
      </c>
      <c r="E523" s="67" t="s">
        <v>6582</v>
      </c>
      <c r="F523" s="64" t="s">
        <v>3859</v>
      </c>
      <c r="G523" s="66" t="s">
        <v>3902</v>
      </c>
      <c r="H523" s="64" t="s">
        <v>6119</v>
      </c>
      <c r="I523" s="67" t="s">
        <v>7932</v>
      </c>
      <c r="J523" s="124">
        <v>1.5</v>
      </c>
    </row>
    <row r="524" spans="2:10" x14ac:dyDescent="0.25">
      <c r="B524" s="64">
        <v>518</v>
      </c>
      <c r="C524" s="65" t="s">
        <v>6583</v>
      </c>
      <c r="D524" s="66" t="s">
        <v>6584</v>
      </c>
      <c r="E524" s="67" t="s">
        <v>6584</v>
      </c>
      <c r="F524" s="64" t="s">
        <v>3859</v>
      </c>
      <c r="G524" s="66" t="s">
        <v>3902</v>
      </c>
      <c r="H524" s="64" t="s">
        <v>6119</v>
      </c>
      <c r="I524" s="67" t="s">
        <v>7932</v>
      </c>
      <c r="J524" s="124">
        <v>3</v>
      </c>
    </row>
    <row r="525" spans="2:10" x14ac:dyDescent="0.25">
      <c r="B525" s="64">
        <v>519</v>
      </c>
      <c r="C525" s="65" t="s">
        <v>6585</v>
      </c>
      <c r="D525" s="66" t="s">
        <v>6586</v>
      </c>
      <c r="E525" s="67" t="s">
        <v>6586</v>
      </c>
      <c r="F525" s="64" t="s">
        <v>3859</v>
      </c>
      <c r="G525" s="66" t="s">
        <v>3902</v>
      </c>
      <c r="H525" s="64" t="s">
        <v>6119</v>
      </c>
      <c r="I525" s="67" t="s">
        <v>7932</v>
      </c>
      <c r="J525" s="124">
        <v>6.5</v>
      </c>
    </row>
    <row r="526" spans="2:10" x14ac:dyDescent="0.25">
      <c r="B526" s="64">
        <v>520</v>
      </c>
      <c r="C526" s="65" t="s">
        <v>6587</v>
      </c>
      <c r="D526" s="66" t="s">
        <v>6588</v>
      </c>
      <c r="E526" s="67" t="s">
        <v>6588</v>
      </c>
      <c r="F526" s="64" t="s">
        <v>3859</v>
      </c>
      <c r="G526" s="66" t="s">
        <v>3902</v>
      </c>
      <c r="H526" s="64" t="s">
        <v>6119</v>
      </c>
      <c r="I526" s="67" t="s">
        <v>7932</v>
      </c>
      <c r="J526" s="124">
        <v>5</v>
      </c>
    </row>
    <row r="527" spans="2:10" x14ac:dyDescent="0.25">
      <c r="B527" s="64">
        <v>521</v>
      </c>
      <c r="C527" s="65" t="s">
        <v>6559</v>
      </c>
      <c r="D527" s="66" t="s">
        <v>6560</v>
      </c>
      <c r="E527" s="67" t="s">
        <v>6560</v>
      </c>
      <c r="F527" s="64" t="s">
        <v>3859</v>
      </c>
      <c r="G527" s="66" t="s">
        <v>3902</v>
      </c>
      <c r="H527" s="64" t="s">
        <v>6119</v>
      </c>
      <c r="I527" s="67" t="s">
        <v>7932</v>
      </c>
      <c r="J527" s="124">
        <v>2</v>
      </c>
    </row>
    <row r="528" spans="2:10" x14ac:dyDescent="0.25">
      <c r="B528" s="64">
        <v>522</v>
      </c>
      <c r="C528" s="65" t="s">
        <v>6637</v>
      </c>
      <c r="D528" s="66" t="s">
        <v>6638</v>
      </c>
      <c r="E528" s="67" t="s">
        <v>6638</v>
      </c>
      <c r="F528" s="64" t="s">
        <v>3859</v>
      </c>
      <c r="G528" s="66" t="s">
        <v>3902</v>
      </c>
      <c r="H528" s="64" t="s">
        <v>6119</v>
      </c>
      <c r="I528" s="67" t="s">
        <v>7932</v>
      </c>
      <c r="J528" s="124">
        <v>20</v>
      </c>
    </row>
    <row r="529" spans="2:10" x14ac:dyDescent="0.25">
      <c r="B529" s="64">
        <v>523</v>
      </c>
      <c r="C529" s="65" t="s">
        <v>6651</v>
      </c>
      <c r="D529" s="66" t="s">
        <v>6652</v>
      </c>
      <c r="E529" s="67" t="s">
        <v>6652</v>
      </c>
      <c r="F529" s="64" t="s">
        <v>3859</v>
      </c>
      <c r="G529" s="66" t="s">
        <v>3902</v>
      </c>
      <c r="H529" s="64" t="s">
        <v>6119</v>
      </c>
      <c r="I529" s="67" t="s">
        <v>7932</v>
      </c>
      <c r="J529" s="124">
        <v>6</v>
      </c>
    </row>
    <row r="530" spans="2:10" x14ac:dyDescent="0.25">
      <c r="B530" s="64">
        <v>524</v>
      </c>
      <c r="C530" s="65" t="s">
        <v>6547</v>
      </c>
      <c r="D530" s="66" t="s">
        <v>6548</v>
      </c>
      <c r="E530" s="67" t="s">
        <v>6548</v>
      </c>
      <c r="F530" s="64" t="s">
        <v>3859</v>
      </c>
      <c r="G530" s="66" t="s">
        <v>3902</v>
      </c>
      <c r="H530" s="64" t="s">
        <v>6119</v>
      </c>
      <c r="I530" s="67" t="s">
        <v>7932</v>
      </c>
      <c r="J530" s="124">
        <v>4</v>
      </c>
    </row>
    <row r="531" spans="2:10" x14ac:dyDescent="0.25">
      <c r="B531" s="64">
        <v>525</v>
      </c>
      <c r="C531" s="65" t="s">
        <v>6683</v>
      </c>
      <c r="D531" s="66" t="s">
        <v>6684</v>
      </c>
      <c r="E531" s="67" t="s">
        <v>6684</v>
      </c>
      <c r="F531" s="64" t="s">
        <v>3859</v>
      </c>
      <c r="G531" s="66" t="s">
        <v>3902</v>
      </c>
      <c r="H531" s="64" t="s">
        <v>6119</v>
      </c>
      <c r="I531" s="67" t="s">
        <v>7932</v>
      </c>
      <c r="J531" s="124">
        <v>4</v>
      </c>
    </row>
    <row r="532" spans="2:10" x14ac:dyDescent="0.25">
      <c r="B532" s="64">
        <v>526</v>
      </c>
      <c r="C532" s="65" t="s">
        <v>6645</v>
      </c>
      <c r="D532" s="66" t="s">
        <v>6646</v>
      </c>
      <c r="E532" s="67" t="s">
        <v>6646</v>
      </c>
      <c r="F532" s="64" t="s">
        <v>3859</v>
      </c>
      <c r="G532" s="66" t="s">
        <v>3902</v>
      </c>
      <c r="H532" s="64" t="s">
        <v>6119</v>
      </c>
      <c r="I532" s="67" t="s">
        <v>7932</v>
      </c>
      <c r="J532" s="124">
        <v>2.5</v>
      </c>
    </row>
    <row r="533" spans="2:10" x14ac:dyDescent="0.25">
      <c r="B533" s="64">
        <v>527</v>
      </c>
      <c r="C533" s="65" t="s">
        <v>6665</v>
      </c>
      <c r="D533" s="66" t="s">
        <v>6666</v>
      </c>
      <c r="E533" s="67" t="s">
        <v>6666</v>
      </c>
      <c r="F533" s="64" t="s">
        <v>3859</v>
      </c>
      <c r="G533" s="66" t="s">
        <v>3902</v>
      </c>
      <c r="H533" s="64" t="s">
        <v>6119</v>
      </c>
      <c r="I533" s="67" t="s">
        <v>7932</v>
      </c>
      <c r="J533" s="124">
        <v>2</v>
      </c>
    </row>
    <row r="534" spans="2:10" x14ac:dyDescent="0.25">
      <c r="B534" s="64">
        <v>528</v>
      </c>
      <c r="C534" s="65" t="s">
        <v>6531</v>
      </c>
      <c r="D534" s="66" t="s">
        <v>6532</v>
      </c>
      <c r="E534" s="67" t="s">
        <v>6532</v>
      </c>
      <c r="F534" s="64" t="s">
        <v>3859</v>
      </c>
      <c r="G534" s="66" t="s">
        <v>3902</v>
      </c>
      <c r="H534" s="64" t="s">
        <v>6119</v>
      </c>
      <c r="I534" s="67" t="s">
        <v>7932</v>
      </c>
      <c r="J534" s="124">
        <v>3</v>
      </c>
    </row>
    <row r="535" spans="2:10" x14ac:dyDescent="0.25">
      <c r="B535" s="64">
        <v>529</v>
      </c>
      <c r="C535" s="65" t="s">
        <v>6553</v>
      </c>
      <c r="D535" s="66" t="s">
        <v>6554</v>
      </c>
      <c r="E535" s="67" t="s">
        <v>6554</v>
      </c>
      <c r="F535" s="64" t="s">
        <v>3859</v>
      </c>
      <c r="G535" s="66" t="s">
        <v>3902</v>
      </c>
      <c r="H535" s="64" t="s">
        <v>6119</v>
      </c>
      <c r="I535" s="67" t="s">
        <v>7932</v>
      </c>
      <c r="J535" s="124">
        <v>1.5</v>
      </c>
    </row>
    <row r="536" spans="2:10" x14ac:dyDescent="0.25">
      <c r="B536" s="64">
        <v>530</v>
      </c>
      <c r="C536" s="65" t="s">
        <v>6607</v>
      </c>
      <c r="D536" s="66" t="s">
        <v>6608</v>
      </c>
      <c r="E536" s="67" t="s">
        <v>6608</v>
      </c>
      <c r="F536" s="64" t="s">
        <v>3859</v>
      </c>
      <c r="G536" s="66" t="s">
        <v>3902</v>
      </c>
      <c r="H536" s="64" t="s">
        <v>6119</v>
      </c>
      <c r="I536" s="67" t="s">
        <v>7932</v>
      </c>
      <c r="J536" s="124">
        <v>1.5</v>
      </c>
    </row>
    <row r="537" spans="2:10" x14ac:dyDescent="0.25">
      <c r="B537" s="64">
        <v>531</v>
      </c>
      <c r="C537" s="65" t="s">
        <v>6533</v>
      </c>
      <c r="D537" s="66" t="s">
        <v>6534</v>
      </c>
      <c r="E537" s="67" t="s">
        <v>6534</v>
      </c>
      <c r="F537" s="64" t="s">
        <v>3859</v>
      </c>
      <c r="G537" s="66" t="s">
        <v>3902</v>
      </c>
      <c r="H537" s="64" t="s">
        <v>6119</v>
      </c>
      <c r="I537" s="67" t="s">
        <v>7932</v>
      </c>
      <c r="J537" s="124">
        <v>1</v>
      </c>
    </row>
    <row r="538" spans="2:10" x14ac:dyDescent="0.25">
      <c r="B538" s="64">
        <v>532</v>
      </c>
      <c r="C538" s="65" t="s">
        <v>6537</v>
      </c>
      <c r="D538" s="66" t="s">
        <v>6538</v>
      </c>
      <c r="E538" s="67" t="s">
        <v>6538</v>
      </c>
      <c r="F538" s="64" t="s">
        <v>3859</v>
      </c>
      <c r="G538" s="66" t="s">
        <v>3902</v>
      </c>
      <c r="H538" s="64" t="s">
        <v>6119</v>
      </c>
      <c r="I538" s="67" t="s">
        <v>7932</v>
      </c>
      <c r="J538" s="124">
        <v>1</v>
      </c>
    </row>
    <row r="539" spans="2:10" x14ac:dyDescent="0.25">
      <c r="B539" s="64">
        <v>533</v>
      </c>
      <c r="C539" s="65" t="s">
        <v>6639</v>
      </c>
      <c r="D539" s="66" t="s">
        <v>6640</v>
      </c>
      <c r="E539" s="67" t="s">
        <v>6640</v>
      </c>
      <c r="F539" s="64" t="s">
        <v>3859</v>
      </c>
      <c r="G539" s="66" t="s">
        <v>3902</v>
      </c>
      <c r="H539" s="64" t="s">
        <v>6119</v>
      </c>
      <c r="I539" s="67" t="s">
        <v>7932</v>
      </c>
      <c r="J539" s="124">
        <v>1</v>
      </c>
    </row>
    <row r="540" spans="2:10" x14ac:dyDescent="0.25">
      <c r="B540" s="64">
        <v>534</v>
      </c>
      <c r="C540" s="65" t="s">
        <v>6535</v>
      </c>
      <c r="D540" s="66" t="s">
        <v>6536</v>
      </c>
      <c r="E540" s="67" t="s">
        <v>6536</v>
      </c>
      <c r="F540" s="64" t="s">
        <v>3859</v>
      </c>
      <c r="G540" s="66" t="s">
        <v>3902</v>
      </c>
      <c r="H540" s="64" t="s">
        <v>6119</v>
      </c>
      <c r="I540" s="67" t="s">
        <v>7932</v>
      </c>
      <c r="J540" s="124">
        <v>3</v>
      </c>
    </row>
    <row r="541" spans="2:10" x14ac:dyDescent="0.25">
      <c r="B541" s="64">
        <v>535</v>
      </c>
      <c r="C541" s="65" t="s">
        <v>6539</v>
      </c>
      <c r="D541" s="66" t="s">
        <v>6540</v>
      </c>
      <c r="E541" s="67" t="s">
        <v>6540</v>
      </c>
      <c r="F541" s="64" t="s">
        <v>3859</v>
      </c>
      <c r="G541" s="66" t="s">
        <v>3902</v>
      </c>
      <c r="H541" s="64" t="s">
        <v>6119</v>
      </c>
      <c r="I541" s="67" t="s">
        <v>7932</v>
      </c>
      <c r="J541" s="124">
        <v>3</v>
      </c>
    </row>
    <row r="542" spans="2:10" x14ac:dyDescent="0.25">
      <c r="B542" s="64">
        <v>536</v>
      </c>
      <c r="C542" s="65" t="s">
        <v>6561</v>
      </c>
      <c r="D542" s="66" t="s">
        <v>6562</v>
      </c>
      <c r="E542" s="67" t="s">
        <v>6562</v>
      </c>
      <c r="F542" s="64" t="s">
        <v>3859</v>
      </c>
      <c r="G542" s="66" t="s">
        <v>3902</v>
      </c>
      <c r="H542" s="64" t="s">
        <v>6119</v>
      </c>
      <c r="I542" s="67" t="s">
        <v>7932</v>
      </c>
      <c r="J542" s="124">
        <v>1.5</v>
      </c>
    </row>
    <row r="543" spans="2:10" x14ac:dyDescent="0.25">
      <c r="B543" s="64">
        <v>537</v>
      </c>
      <c r="C543" s="65" t="s">
        <v>6653</v>
      </c>
      <c r="D543" s="66" t="s">
        <v>6654</v>
      </c>
      <c r="E543" s="67" t="s">
        <v>6654</v>
      </c>
      <c r="F543" s="64" t="s">
        <v>3859</v>
      </c>
      <c r="G543" s="66" t="s">
        <v>3902</v>
      </c>
      <c r="H543" s="64" t="s">
        <v>6119</v>
      </c>
      <c r="I543" s="67" t="s">
        <v>7932</v>
      </c>
      <c r="J543" s="124">
        <v>2</v>
      </c>
    </row>
    <row r="544" spans="2:10" x14ac:dyDescent="0.25">
      <c r="B544" s="64">
        <v>538</v>
      </c>
      <c r="C544" s="65" t="s">
        <v>7271</v>
      </c>
      <c r="D544" s="66" t="s">
        <v>7272</v>
      </c>
      <c r="E544" s="66" t="s">
        <v>7272</v>
      </c>
      <c r="F544" s="64" t="s">
        <v>3859</v>
      </c>
      <c r="G544" s="66" t="s">
        <v>3902</v>
      </c>
      <c r="H544" s="64" t="s">
        <v>6119</v>
      </c>
      <c r="I544" s="67" t="s">
        <v>7932</v>
      </c>
      <c r="J544" s="124">
        <v>8</v>
      </c>
    </row>
    <row r="545" spans="2:10" x14ac:dyDescent="0.25">
      <c r="B545" s="64">
        <v>539</v>
      </c>
      <c r="C545" s="65" t="s">
        <v>7273</v>
      </c>
      <c r="D545" s="66" t="s">
        <v>7274</v>
      </c>
      <c r="E545" s="66" t="s">
        <v>7274</v>
      </c>
      <c r="F545" s="64" t="s">
        <v>3859</v>
      </c>
      <c r="G545" s="66" t="s">
        <v>3902</v>
      </c>
      <c r="H545" s="64" t="s">
        <v>6119</v>
      </c>
      <c r="I545" s="67" t="s">
        <v>7932</v>
      </c>
      <c r="J545" s="124">
        <v>3</v>
      </c>
    </row>
    <row r="546" spans="2:10" x14ac:dyDescent="0.25">
      <c r="B546" s="64">
        <v>540</v>
      </c>
      <c r="C546" s="65" t="s">
        <v>7275</v>
      </c>
      <c r="D546" s="66" t="s">
        <v>7276</v>
      </c>
      <c r="E546" s="66" t="s">
        <v>7276</v>
      </c>
      <c r="F546" s="64" t="s">
        <v>3859</v>
      </c>
      <c r="G546" s="66" t="s">
        <v>3902</v>
      </c>
      <c r="H546" s="64" t="s">
        <v>6119</v>
      </c>
      <c r="I546" s="67" t="s">
        <v>7932</v>
      </c>
      <c r="J546" s="124">
        <v>7</v>
      </c>
    </row>
    <row r="547" spans="2:10" x14ac:dyDescent="0.25">
      <c r="B547" s="64">
        <v>541</v>
      </c>
      <c r="C547" s="65" t="s">
        <v>7277</v>
      </c>
      <c r="D547" s="66" t="s">
        <v>7278</v>
      </c>
      <c r="E547" s="66" t="s">
        <v>7278</v>
      </c>
      <c r="F547" s="64" t="s">
        <v>3859</v>
      </c>
      <c r="G547" s="66" t="s">
        <v>3902</v>
      </c>
      <c r="H547" s="64" t="s">
        <v>6119</v>
      </c>
      <c r="I547" s="67" t="s">
        <v>7932</v>
      </c>
      <c r="J547" s="124">
        <v>3</v>
      </c>
    </row>
    <row r="548" spans="2:10" x14ac:dyDescent="0.25">
      <c r="B548" s="64">
        <v>542</v>
      </c>
      <c r="C548" s="65" t="s">
        <v>7279</v>
      </c>
      <c r="D548" s="66" t="s">
        <v>7280</v>
      </c>
      <c r="E548" s="66" t="s">
        <v>7280</v>
      </c>
      <c r="F548" s="64" t="s">
        <v>3859</v>
      </c>
      <c r="G548" s="66" t="s">
        <v>3902</v>
      </c>
      <c r="H548" s="64" t="s">
        <v>6119</v>
      </c>
      <c r="I548" s="67" t="s">
        <v>7932</v>
      </c>
      <c r="J548" s="124">
        <v>3</v>
      </c>
    </row>
    <row r="549" spans="2:10" x14ac:dyDescent="0.25">
      <c r="B549" s="64">
        <v>543</v>
      </c>
      <c r="C549" s="65" t="s">
        <v>7281</v>
      </c>
      <c r="D549" s="66" t="s">
        <v>7282</v>
      </c>
      <c r="E549" s="66" t="s">
        <v>7282</v>
      </c>
      <c r="F549" s="64" t="s">
        <v>3859</v>
      </c>
      <c r="G549" s="66" t="s">
        <v>3902</v>
      </c>
      <c r="H549" s="64" t="s">
        <v>6119</v>
      </c>
      <c r="I549" s="67" t="s">
        <v>7932</v>
      </c>
      <c r="J549" s="124">
        <v>6</v>
      </c>
    </row>
    <row r="550" spans="2:10" x14ac:dyDescent="0.25">
      <c r="B550" s="64">
        <v>544</v>
      </c>
      <c r="C550" s="65" t="s">
        <v>7283</v>
      </c>
      <c r="D550" s="66" t="s">
        <v>7284</v>
      </c>
      <c r="E550" s="66" t="s">
        <v>7284</v>
      </c>
      <c r="F550" s="64" t="s">
        <v>3859</v>
      </c>
      <c r="G550" s="66" t="s">
        <v>3902</v>
      </c>
      <c r="H550" s="64" t="s">
        <v>6119</v>
      </c>
      <c r="I550" s="67" t="s">
        <v>7932</v>
      </c>
      <c r="J550" s="124">
        <v>3</v>
      </c>
    </row>
    <row r="551" spans="2:10" x14ac:dyDescent="0.25">
      <c r="B551" s="64">
        <v>545</v>
      </c>
      <c r="C551" s="65" t="s">
        <v>7285</v>
      </c>
      <c r="D551" s="66" t="s">
        <v>7286</v>
      </c>
      <c r="E551" s="66" t="s">
        <v>7286</v>
      </c>
      <c r="F551" s="64" t="s">
        <v>3859</v>
      </c>
      <c r="G551" s="66" t="s">
        <v>3902</v>
      </c>
      <c r="H551" s="64" t="s">
        <v>6119</v>
      </c>
      <c r="I551" s="67" t="s">
        <v>7932</v>
      </c>
      <c r="J551" s="124">
        <v>3</v>
      </c>
    </row>
    <row r="552" spans="2:10" x14ac:dyDescent="0.25">
      <c r="B552" s="64">
        <v>546</v>
      </c>
      <c r="C552" s="65" t="s">
        <v>7287</v>
      </c>
      <c r="D552" s="66" t="s">
        <v>7288</v>
      </c>
      <c r="E552" s="66" t="s">
        <v>7288</v>
      </c>
      <c r="F552" s="64" t="s">
        <v>3859</v>
      </c>
      <c r="G552" s="66" t="s">
        <v>3902</v>
      </c>
      <c r="H552" s="64" t="s">
        <v>6119</v>
      </c>
      <c r="I552" s="67" t="s">
        <v>7932</v>
      </c>
      <c r="J552" s="124">
        <v>1</v>
      </c>
    </row>
    <row r="553" spans="2:10" x14ac:dyDescent="0.25">
      <c r="B553" s="64">
        <v>547</v>
      </c>
      <c r="C553" s="65" t="s">
        <v>7289</v>
      </c>
      <c r="D553" s="66" t="s">
        <v>7290</v>
      </c>
      <c r="E553" s="66" t="s">
        <v>7290</v>
      </c>
      <c r="F553" s="64" t="s">
        <v>3859</v>
      </c>
      <c r="G553" s="66" t="s">
        <v>3902</v>
      </c>
      <c r="H553" s="64" t="s">
        <v>6119</v>
      </c>
      <c r="I553" s="67" t="s">
        <v>7932</v>
      </c>
      <c r="J553" s="124">
        <v>2</v>
      </c>
    </row>
    <row r="554" spans="2:10" x14ac:dyDescent="0.25">
      <c r="B554" s="64">
        <v>548</v>
      </c>
      <c r="C554" s="65" t="s">
        <v>7291</v>
      </c>
      <c r="D554" s="66" t="s">
        <v>7292</v>
      </c>
      <c r="E554" s="66" t="s">
        <v>7292</v>
      </c>
      <c r="F554" s="64" t="s">
        <v>3859</v>
      </c>
      <c r="G554" s="66" t="s">
        <v>3902</v>
      </c>
      <c r="H554" s="64" t="s">
        <v>6119</v>
      </c>
      <c r="I554" s="67" t="s">
        <v>7932</v>
      </c>
      <c r="J554" s="124">
        <v>2</v>
      </c>
    </row>
    <row r="555" spans="2:10" x14ac:dyDescent="0.25">
      <c r="B555" s="64">
        <v>549</v>
      </c>
      <c r="C555" s="65" t="s">
        <v>7293</v>
      </c>
      <c r="D555" s="66" t="s">
        <v>7294</v>
      </c>
      <c r="E555" s="66" t="s">
        <v>7294</v>
      </c>
      <c r="F555" s="64" t="s">
        <v>3859</v>
      </c>
      <c r="G555" s="66" t="s">
        <v>3902</v>
      </c>
      <c r="H555" s="64" t="s">
        <v>6119</v>
      </c>
      <c r="I555" s="67" t="s">
        <v>7932</v>
      </c>
      <c r="J555" s="124">
        <v>1</v>
      </c>
    </row>
    <row r="556" spans="2:10" x14ac:dyDescent="0.25">
      <c r="B556" s="64">
        <v>550</v>
      </c>
      <c r="C556" s="65" t="s">
        <v>7295</v>
      </c>
      <c r="D556" s="66" t="s">
        <v>7296</v>
      </c>
      <c r="E556" s="66" t="s">
        <v>7296</v>
      </c>
      <c r="F556" s="64" t="s">
        <v>3859</v>
      </c>
      <c r="G556" s="66" t="s">
        <v>3902</v>
      </c>
      <c r="H556" s="64" t="s">
        <v>6119</v>
      </c>
      <c r="I556" s="67" t="s">
        <v>7932</v>
      </c>
      <c r="J556" s="124">
        <v>1</v>
      </c>
    </row>
    <row r="557" spans="2:10" x14ac:dyDescent="0.25">
      <c r="B557" s="64">
        <v>551</v>
      </c>
      <c r="C557" s="65" t="s">
        <v>7297</v>
      </c>
      <c r="D557" s="66" t="s">
        <v>7298</v>
      </c>
      <c r="E557" s="66" t="s">
        <v>7298</v>
      </c>
      <c r="F557" s="64" t="s">
        <v>3859</v>
      </c>
      <c r="G557" s="66" t="s">
        <v>3902</v>
      </c>
      <c r="H557" s="64" t="s">
        <v>6119</v>
      </c>
      <c r="I557" s="67" t="s">
        <v>7932</v>
      </c>
      <c r="J557" s="124">
        <v>1</v>
      </c>
    </row>
    <row r="558" spans="2:10" x14ac:dyDescent="0.25">
      <c r="B558" s="64">
        <v>552</v>
      </c>
      <c r="C558" s="65" t="s">
        <v>7299</v>
      </c>
      <c r="D558" s="66" t="s">
        <v>7300</v>
      </c>
      <c r="E558" s="66" t="s">
        <v>7300</v>
      </c>
      <c r="F558" s="64" t="s">
        <v>3859</v>
      </c>
      <c r="G558" s="66" t="s">
        <v>3902</v>
      </c>
      <c r="H558" s="64" t="s">
        <v>6119</v>
      </c>
      <c r="I558" s="67" t="s">
        <v>7932</v>
      </c>
      <c r="J558" s="124">
        <v>2</v>
      </c>
    </row>
    <row r="559" spans="2:10" x14ac:dyDescent="0.25">
      <c r="B559" s="64">
        <v>553</v>
      </c>
      <c r="C559" s="65" t="s">
        <v>7301</v>
      </c>
      <c r="D559" s="66" t="s">
        <v>7302</v>
      </c>
      <c r="E559" s="66" t="s">
        <v>7302</v>
      </c>
      <c r="F559" s="64" t="s">
        <v>3859</v>
      </c>
      <c r="G559" s="66" t="s">
        <v>3902</v>
      </c>
      <c r="H559" s="64" t="s">
        <v>6119</v>
      </c>
      <c r="I559" s="67" t="s">
        <v>7932</v>
      </c>
      <c r="J559" s="124">
        <v>3</v>
      </c>
    </row>
    <row r="560" spans="2:10" x14ac:dyDescent="0.25">
      <c r="B560" s="64">
        <v>554</v>
      </c>
      <c r="C560" s="65" t="s">
        <v>6090</v>
      </c>
      <c r="D560" s="66" t="s">
        <v>6091</v>
      </c>
      <c r="E560" s="67" t="s">
        <v>6091</v>
      </c>
      <c r="F560" s="64" t="s">
        <v>3859</v>
      </c>
      <c r="G560" s="66" t="s">
        <v>3902</v>
      </c>
      <c r="H560" s="64" t="s">
        <v>6092</v>
      </c>
      <c r="I560" s="67" t="s">
        <v>7933</v>
      </c>
      <c r="J560" s="124">
        <v>56.666666666666664</v>
      </c>
    </row>
    <row r="561" spans="2:10" x14ac:dyDescent="0.25">
      <c r="B561" s="64">
        <v>555</v>
      </c>
      <c r="C561" s="65" t="s">
        <v>6097</v>
      </c>
      <c r="D561" s="66" t="s">
        <v>6098</v>
      </c>
      <c r="E561" s="67" t="s">
        <v>6098</v>
      </c>
      <c r="F561" s="64" t="s">
        <v>3859</v>
      </c>
      <c r="G561" s="66" t="s">
        <v>3902</v>
      </c>
      <c r="H561" s="64" t="s">
        <v>6092</v>
      </c>
      <c r="I561" s="67" t="s">
        <v>7933</v>
      </c>
      <c r="J561" s="124">
        <v>1</v>
      </c>
    </row>
    <row r="562" spans="2:10" x14ac:dyDescent="0.25">
      <c r="B562" s="64">
        <v>556</v>
      </c>
      <c r="C562" s="65" t="s">
        <v>6093</v>
      </c>
      <c r="D562" s="66" t="s">
        <v>6094</v>
      </c>
      <c r="E562" s="67" t="s">
        <v>6094</v>
      </c>
      <c r="F562" s="64" t="s">
        <v>3859</v>
      </c>
      <c r="G562" s="66" t="s">
        <v>3902</v>
      </c>
      <c r="H562" s="64" t="s">
        <v>6092</v>
      </c>
      <c r="I562" s="67" t="s">
        <v>7933</v>
      </c>
      <c r="J562" s="124">
        <v>1</v>
      </c>
    </row>
    <row r="563" spans="2:10" x14ac:dyDescent="0.25">
      <c r="B563" s="64">
        <v>557</v>
      </c>
      <c r="C563" s="65" t="s">
        <v>6095</v>
      </c>
      <c r="D563" s="66" t="s">
        <v>6096</v>
      </c>
      <c r="E563" s="67" t="s">
        <v>6096</v>
      </c>
      <c r="F563" s="64" t="s">
        <v>3859</v>
      </c>
      <c r="G563" s="66" t="s">
        <v>3902</v>
      </c>
      <c r="H563" s="64" t="s">
        <v>6092</v>
      </c>
      <c r="I563" s="67" t="s">
        <v>7933</v>
      </c>
      <c r="J563" s="124">
        <v>1</v>
      </c>
    </row>
    <row r="564" spans="2:10" x14ac:dyDescent="0.25">
      <c r="B564" s="64">
        <v>558</v>
      </c>
      <c r="C564" s="65" t="s">
        <v>6107</v>
      </c>
      <c r="D564" s="66" t="s">
        <v>6108</v>
      </c>
      <c r="E564" s="67" t="s">
        <v>6108</v>
      </c>
      <c r="F564" s="64" t="s">
        <v>3859</v>
      </c>
      <c r="G564" s="66" t="s">
        <v>3902</v>
      </c>
      <c r="H564" s="64" t="s">
        <v>6092</v>
      </c>
      <c r="I564" s="67" t="s">
        <v>7933</v>
      </c>
      <c r="J564" s="124">
        <v>1</v>
      </c>
    </row>
    <row r="565" spans="2:10" x14ac:dyDescent="0.25">
      <c r="B565" s="64">
        <v>559</v>
      </c>
      <c r="C565" s="65" t="s">
        <v>6103</v>
      </c>
      <c r="D565" s="66" t="s">
        <v>6104</v>
      </c>
      <c r="E565" s="67" t="s">
        <v>6104</v>
      </c>
      <c r="F565" s="64" t="s">
        <v>3859</v>
      </c>
      <c r="G565" s="66" t="s">
        <v>3902</v>
      </c>
      <c r="H565" s="64" t="s">
        <v>6092</v>
      </c>
      <c r="I565" s="67" t="s">
        <v>7933</v>
      </c>
      <c r="J565" s="124">
        <v>1</v>
      </c>
    </row>
    <row r="566" spans="2:10" x14ac:dyDescent="0.25">
      <c r="B566" s="64">
        <v>560</v>
      </c>
      <c r="C566" s="65" t="s">
        <v>6099</v>
      </c>
      <c r="D566" s="66" t="s">
        <v>6100</v>
      </c>
      <c r="E566" s="67" t="s">
        <v>6100</v>
      </c>
      <c r="F566" s="64" t="s">
        <v>3859</v>
      </c>
      <c r="G566" s="66" t="s">
        <v>3902</v>
      </c>
      <c r="H566" s="64" t="s">
        <v>6092</v>
      </c>
      <c r="I566" s="67" t="s">
        <v>7933</v>
      </c>
      <c r="J566" s="124">
        <v>1</v>
      </c>
    </row>
    <row r="567" spans="2:10" x14ac:dyDescent="0.25">
      <c r="B567" s="64">
        <v>561</v>
      </c>
      <c r="C567" s="65" t="s">
        <v>6101</v>
      </c>
      <c r="D567" s="66" t="s">
        <v>6102</v>
      </c>
      <c r="E567" s="67" t="s">
        <v>6102</v>
      </c>
      <c r="F567" s="64" t="s">
        <v>3859</v>
      </c>
      <c r="G567" s="66" t="s">
        <v>3902</v>
      </c>
      <c r="H567" s="64" t="s">
        <v>6092</v>
      </c>
      <c r="I567" s="67" t="s">
        <v>7933</v>
      </c>
      <c r="J567" s="124">
        <v>1</v>
      </c>
    </row>
    <row r="568" spans="2:10" x14ac:dyDescent="0.25">
      <c r="B568" s="64">
        <v>562</v>
      </c>
      <c r="C568" s="65" t="s">
        <v>6105</v>
      </c>
      <c r="D568" s="66" t="s">
        <v>6106</v>
      </c>
      <c r="E568" s="67" t="s">
        <v>6106</v>
      </c>
      <c r="F568" s="64" t="s">
        <v>3859</v>
      </c>
      <c r="G568" s="66" t="s">
        <v>3902</v>
      </c>
      <c r="H568" s="64" t="s">
        <v>6092</v>
      </c>
      <c r="I568" s="67" t="s">
        <v>7933</v>
      </c>
      <c r="J568" s="124">
        <v>2</v>
      </c>
    </row>
    <row r="569" spans="2:10" x14ac:dyDescent="0.25">
      <c r="B569" s="64">
        <v>563</v>
      </c>
      <c r="C569" s="65" t="s">
        <v>6109</v>
      </c>
      <c r="D569" s="66" t="s">
        <v>6110</v>
      </c>
      <c r="E569" s="67" t="s">
        <v>6110</v>
      </c>
      <c r="F569" s="64" t="s">
        <v>3859</v>
      </c>
      <c r="G569" s="66" t="s">
        <v>3902</v>
      </c>
      <c r="H569" s="64" t="s">
        <v>6092</v>
      </c>
      <c r="I569" s="67" t="s">
        <v>7933</v>
      </c>
      <c r="J569" s="124">
        <v>1</v>
      </c>
    </row>
    <row r="570" spans="2:10" x14ac:dyDescent="0.25">
      <c r="B570" s="64">
        <v>564</v>
      </c>
      <c r="C570" s="65" t="s">
        <v>6111</v>
      </c>
      <c r="D570" s="66" t="s">
        <v>6112</v>
      </c>
      <c r="E570" s="67" t="s">
        <v>6112</v>
      </c>
      <c r="F570" s="64" t="s">
        <v>3859</v>
      </c>
      <c r="G570" s="66" t="s">
        <v>3902</v>
      </c>
      <c r="H570" s="64" t="s">
        <v>6092</v>
      </c>
      <c r="I570" s="67" t="s">
        <v>7933</v>
      </c>
      <c r="J570" s="124">
        <v>1</v>
      </c>
    </row>
    <row r="571" spans="2:10" x14ac:dyDescent="0.25">
      <c r="B571" s="64">
        <v>565</v>
      </c>
      <c r="C571" s="65" t="s">
        <v>6113</v>
      </c>
      <c r="D571" s="66" t="s">
        <v>6114</v>
      </c>
      <c r="E571" s="67" t="s">
        <v>6114</v>
      </c>
      <c r="F571" s="64" t="s">
        <v>3859</v>
      </c>
      <c r="G571" s="66" t="s">
        <v>3902</v>
      </c>
      <c r="H571" s="64" t="s">
        <v>6092</v>
      </c>
      <c r="I571" s="67" t="s">
        <v>7933</v>
      </c>
      <c r="J571" s="124">
        <v>1</v>
      </c>
    </row>
    <row r="572" spans="2:10" x14ac:dyDescent="0.25">
      <c r="B572" s="64">
        <v>566</v>
      </c>
      <c r="C572" s="65" t="s">
        <v>6115</v>
      </c>
      <c r="D572" s="66" t="s">
        <v>6116</v>
      </c>
      <c r="E572" s="67" t="s">
        <v>6116</v>
      </c>
      <c r="F572" s="64" t="s">
        <v>3859</v>
      </c>
      <c r="G572" s="66" t="s">
        <v>3902</v>
      </c>
      <c r="H572" s="64" t="s">
        <v>6092</v>
      </c>
      <c r="I572" s="67" t="s">
        <v>7933</v>
      </c>
      <c r="J572" s="124">
        <v>1</v>
      </c>
    </row>
    <row r="573" spans="2:10" x14ac:dyDescent="0.25">
      <c r="B573" s="64">
        <v>567</v>
      </c>
      <c r="C573" s="65" t="s">
        <v>6005</v>
      </c>
      <c r="D573" s="66" t="s">
        <v>6006</v>
      </c>
      <c r="E573" s="67" t="s">
        <v>6006</v>
      </c>
      <c r="F573" s="64" t="s">
        <v>3859</v>
      </c>
      <c r="G573" s="66" t="s">
        <v>3902</v>
      </c>
      <c r="H573" s="64" t="s">
        <v>5963</v>
      </c>
      <c r="I573" s="67" t="s">
        <v>7934</v>
      </c>
      <c r="J573" s="124">
        <v>3.6666666666666665</v>
      </c>
    </row>
    <row r="574" spans="2:10" x14ac:dyDescent="0.25">
      <c r="B574" s="64">
        <v>568</v>
      </c>
      <c r="C574" s="65" t="s">
        <v>6007</v>
      </c>
      <c r="D574" s="66" t="s">
        <v>6008</v>
      </c>
      <c r="E574" s="67" t="s">
        <v>6008</v>
      </c>
      <c r="F574" s="64" t="s">
        <v>3859</v>
      </c>
      <c r="G574" s="66" t="s">
        <v>3902</v>
      </c>
      <c r="H574" s="64" t="s">
        <v>5963</v>
      </c>
      <c r="I574" s="67" t="s">
        <v>7934</v>
      </c>
      <c r="J574" s="124">
        <v>4.5999999999999996</v>
      </c>
    </row>
    <row r="575" spans="2:10" x14ac:dyDescent="0.25">
      <c r="B575" s="64">
        <v>569</v>
      </c>
      <c r="C575" s="65" t="s">
        <v>5981</v>
      </c>
      <c r="D575" s="66" t="s">
        <v>5982</v>
      </c>
      <c r="E575" s="67" t="s">
        <v>5982</v>
      </c>
      <c r="F575" s="64" t="s">
        <v>3859</v>
      </c>
      <c r="G575" s="66" t="s">
        <v>3902</v>
      </c>
      <c r="H575" s="64" t="s">
        <v>5963</v>
      </c>
      <c r="I575" s="67" t="s">
        <v>7934</v>
      </c>
      <c r="J575" s="124">
        <v>1</v>
      </c>
    </row>
    <row r="576" spans="2:10" x14ac:dyDescent="0.25">
      <c r="B576" s="64">
        <v>570</v>
      </c>
      <c r="C576" s="65" t="s">
        <v>5977</v>
      </c>
      <c r="D576" s="66" t="s">
        <v>5978</v>
      </c>
      <c r="E576" s="67" t="s">
        <v>5978</v>
      </c>
      <c r="F576" s="64" t="s">
        <v>3859</v>
      </c>
      <c r="G576" s="66" t="s">
        <v>3902</v>
      </c>
      <c r="H576" s="64" t="s">
        <v>5963</v>
      </c>
      <c r="I576" s="67" t="s">
        <v>7934</v>
      </c>
      <c r="J576" s="124">
        <v>1.8333333333333333</v>
      </c>
    </row>
    <row r="577" spans="2:10" x14ac:dyDescent="0.25">
      <c r="B577" s="64">
        <v>571</v>
      </c>
      <c r="C577" s="65" t="s">
        <v>5979</v>
      </c>
      <c r="D577" s="66" t="s">
        <v>5980</v>
      </c>
      <c r="E577" s="67" t="s">
        <v>5980</v>
      </c>
      <c r="F577" s="64" t="s">
        <v>3859</v>
      </c>
      <c r="G577" s="66" t="s">
        <v>3902</v>
      </c>
      <c r="H577" s="64" t="s">
        <v>5963</v>
      </c>
      <c r="I577" s="67" t="s">
        <v>7934</v>
      </c>
      <c r="J577" s="124">
        <v>1.25</v>
      </c>
    </row>
    <row r="578" spans="2:10" x14ac:dyDescent="0.25">
      <c r="B578" s="64">
        <v>572</v>
      </c>
      <c r="C578" s="65" t="s">
        <v>5985</v>
      </c>
      <c r="D578" s="66" t="s">
        <v>5986</v>
      </c>
      <c r="E578" s="67" t="s">
        <v>5986</v>
      </c>
      <c r="F578" s="64" t="s">
        <v>3859</v>
      </c>
      <c r="G578" s="66" t="s">
        <v>3902</v>
      </c>
      <c r="H578" s="64" t="s">
        <v>5963</v>
      </c>
      <c r="I578" s="67" t="s">
        <v>7934</v>
      </c>
      <c r="J578" s="124">
        <v>1</v>
      </c>
    </row>
    <row r="579" spans="2:10" x14ac:dyDescent="0.25">
      <c r="B579" s="64">
        <v>573</v>
      </c>
      <c r="C579" s="65" t="s">
        <v>5987</v>
      </c>
      <c r="D579" s="66" t="s">
        <v>5988</v>
      </c>
      <c r="E579" s="67" t="s">
        <v>5988</v>
      </c>
      <c r="F579" s="64" t="s">
        <v>3859</v>
      </c>
      <c r="G579" s="66" t="s">
        <v>3902</v>
      </c>
      <c r="H579" s="64" t="s">
        <v>5963</v>
      </c>
      <c r="I579" s="67" t="s">
        <v>7934</v>
      </c>
      <c r="J579" s="124">
        <v>2</v>
      </c>
    </row>
    <row r="580" spans="2:10" x14ac:dyDescent="0.25">
      <c r="B580" s="64">
        <v>574</v>
      </c>
      <c r="C580" s="65" t="s">
        <v>5989</v>
      </c>
      <c r="D580" s="66" t="s">
        <v>5990</v>
      </c>
      <c r="E580" s="67" t="s">
        <v>5990</v>
      </c>
      <c r="F580" s="64" t="s">
        <v>3859</v>
      </c>
      <c r="G580" s="66" t="s">
        <v>3902</v>
      </c>
      <c r="H580" s="64" t="s">
        <v>5963</v>
      </c>
      <c r="I580" s="67" t="s">
        <v>7934</v>
      </c>
      <c r="J580" s="124">
        <v>1.3333333333333333</v>
      </c>
    </row>
    <row r="581" spans="2:10" x14ac:dyDescent="0.25">
      <c r="B581" s="64">
        <v>575</v>
      </c>
      <c r="C581" s="65" t="s">
        <v>5991</v>
      </c>
      <c r="D581" s="66" t="s">
        <v>5992</v>
      </c>
      <c r="E581" s="67" t="s">
        <v>5992</v>
      </c>
      <c r="F581" s="64" t="s">
        <v>3859</v>
      </c>
      <c r="G581" s="66" t="s">
        <v>3902</v>
      </c>
      <c r="H581" s="64" t="s">
        <v>5963</v>
      </c>
      <c r="I581" s="67" t="s">
        <v>7934</v>
      </c>
      <c r="J581" s="124">
        <v>1</v>
      </c>
    </row>
    <row r="582" spans="2:10" x14ac:dyDescent="0.25">
      <c r="B582" s="64">
        <v>576</v>
      </c>
      <c r="C582" s="65" t="s">
        <v>5993</v>
      </c>
      <c r="D582" s="66" t="s">
        <v>5994</v>
      </c>
      <c r="E582" s="67" t="s">
        <v>5994</v>
      </c>
      <c r="F582" s="64" t="s">
        <v>3859</v>
      </c>
      <c r="G582" s="66" t="s">
        <v>3902</v>
      </c>
      <c r="H582" s="64" t="s">
        <v>5963</v>
      </c>
      <c r="I582" s="67" t="s">
        <v>7934</v>
      </c>
      <c r="J582" s="124">
        <v>2</v>
      </c>
    </row>
    <row r="583" spans="2:10" x14ac:dyDescent="0.25">
      <c r="B583" s="64">
        <v>577</v>
      </c>
      <c r="C583" s="65" t="s">
        <v>5999</v>
      </c>
      <c r="D583" s="66" t="s">
        <v>6000</v>
      </c>
      <c r="E583" s="67" t="s">
        <v>6000</v>
      </c>
      <c r="F583" s="64" t="s">
        <v>3859</v>
      </c>
      <c r="G583" s="66" t="s">
        <v>3902</v>
      </c>
      <c r="H583" s="64" t="s">
        <v>5963</v>
      </c>
      <c r="I583" s="67" t="s">
        <v>7934</v>
      </c>
      <c r="J583" s="124">
        <v>1</v>
      </c>
    </row>
    <row r="584" spans="2:10" x14ac:dyDescent="0.25">
      <c r="B584" s="64">
        <v>578</v>
      </c>
      <c r="C584" s="65" t="s">
        <v>6001</v>
      </c>
      <c r="D584" s="66" t="s">
        <v>6002</v>
      </c>
      <c r="E584" s="67" t="s">
        <v>6002</v>
      </c>
      <c r="F584" s="64" t="s">
        <v>3859</v>
      </c>
      <c r="G584" s="66" t="s">
        <v>3902</v>
      </c>
      <c r="H584" s="64" t="s">
        <v>5963</v>
      </c>
      <c r="I584" s="67" t="s">
        <v>7934</v>
      </c>
      <c r="J584" s="124">
        <v>1.75</v>
      </c>
    </row>
    <row r="585" spans="2:10" x14ac:dyDescent="0.25">
      <c r="B585" s="64">
        <v>579</v>
      </c>
      <c r="C585" s="65" t="s">
        <v>5966</v>
      </c>
      <c r="D585" s="66" t="s">
        <v>5967</v>
      </c>
      <c r="E585" s="67" t="s">
        <v>5967</v>
      </c>
      <c r="F585" s="64" t="s">
        <v>3859</v>
      </c>
      <c r="G585" s="66" t="s">
        <v>3902</v>
      </c>
      <c r="H585" s="64" t="s">
        <v>5963</v>
      </c>
      <c r="I585" s="67" t="s">
        <v>7934</v>
      </c>
      <c r="J585" s="124">
        <v>1</v>
      </c>
    </row>
    <row r="586" spans="2:10" x14ac:dyDescent="0.25">
      <c r="B586" s="64">
        <v>580</v>
      </c>
      <c r="C586" s="65" t="s">
        <v>5968</v>
      </c>
      <c r="D586" s="66" t="s">
        <v>5969</v>
      </c>
      <c r="E586" s="67" t="s">
        <v>5969</v>
      </c>
      <c r="F586" s="64" t="s">
        <v>3859</v>
      </c>
      <c r="G586" s="66" t="s">
        <v>3902</v>
      </c>
      <c r="H586" s="64" t="s">
        <v>5963</v>
      </c>
      <c r="I586" s="67" t="s">
        <v>7934</v>
      </c>
      <c r="J586" s="124">
        <v>1</v>
      </c>
    </row>
    <row r="587" spans="2:10" x14ac:dyDescent="0.25">
      <c r="B587" s="64">
        <v>581</v>
      </c>
      <c r="C587" s="65" t="s">
        <v>5970</v>
      </c>
      <c r="D587" s="66" t="s">
        <v>5971</v>
      </c>
      <c r="E587" s="67" t="s">
        <v>5971</v>
      </c>
      <c r="F587" s="64" t="s">
        <v>3859</v>
      </c>
      <c r="G587" s="66" t="s">
        <v>3902</v>
      </c>
      <c r="H587" s="64" t="s">
        <v>5963</v>
      </c>
      <c r="I587" s="67" t="s">
        <v>7934</v>
      </c>
      <c r="J587" s="124">
        <v>1</v>
      </c>
    </row>
    <row r="588" spans="2:10" x14ac:dyDescent="0.25">
      <c r="B588" s="64">
        <v>582</v>
      </c>
      <c r="C588" s="65" t="s">
        <v>5972</v>
      </c>
      <c r="D588" s="66" t="s">
        <v>5973</v>
      </c>
      <c r="E588" s="67" t="s">
        <v>5973</v>
      </c>
      <c r="F588" s="64" t="s">
        <v>3859</v>
      </c>
      <c r="G588" s="66" t="s">
        <v>3902</v>
      </c>
      <c r="H588" s="64" t="s">
        <v>5963</v>
      </c>
      <c r="I588" s="67" t="s">
        <v>7934</v>
      </c>
      <c r="J588" s="124">
        <v>1</v>
      </c>
    </row>
    <row r="589" spans="2:10" x14ac:dyDescent="0.25">
      <c r="B589" s="64">
        <v>583</v>
      </c>
      <c r="C589" s="65" t="s">
        <v>5995</v>
      </c>
      <c r="D589" s="66" t="s">
        <v>5996</v>
      </c>
      <c r="E589" s="67" t="s">
        <v>5996</v>
      </c>
      <c r="F589" s="64" t="s">
        <v>3859</v>
      </c>
      <c r="G589" s="66" t="s">
        <v>3902</v>
      </c>
      <c r="H589" s="64" t="s">
        <v>5963</v>
      </c>
      <c r="I589" s="67" t="s">
        <v>7934</v>
      </c>
      <c r="J589" s="124">
        <v>4</v>
      </c>
    </row>
    <row r="590" spans="2:10" x14ac:dyDescent="0.25">
      <c r="B590" s="64">
        <v>584</v>
      </c>
      <c r="C590" s="65" t="s">
        <v>5983</v>
      </c>
      <c r="D590" s="66" t="s">
        <v>5984</v>
      </c>
      <c r="E590" s="67" t="s">
        <v>5984</v>
      </c>
      <c r="F590" s="64" t="s">
        <v>3859</v>
      </c>
      <c r="G590" s="66" t="s">
        <v>3902</v>
      </c>
      <c r="H590" s="64" t="s">
        <v>5963</v>
      </c>
      <c r="I590" s="67" t="s">
        <v>7934</v>
      </c>
      <c r="J590" s="124">
        <v>1</v>
      </c>
    </row>
    <row r="591" spans="2:10" x14ac:dyDescent="0.25">
      <c r="B591" s="64">
        <v>585</v>
      </c>
      <c r="C591" s="65" t="s">
        <v>5997</v>
      </c>
      <c r="D591" s="66" t="s">
        <v>5998</v>
      </c>
      <c r="E591" s="67" t="s">
        <v>5998</v>
      </c>
      <c r="F591" s="64" t="s">
        <v>3859</v>
      </c>
      <c r="G591" s="66" t="s">
        <v>3902</v>
      </c>
      <c r="H591" s="64" t="s">
        <v>5963</v>
      </c>
      <c r="I591" s="67" t="s">
        <v>7934</v>
      </c>
      <c r="J591" s="124">
        <v>2</v>
      </c>
    </row>
    <row r="592" spans="2:10" x14ac:dyDescent="0.25">
      <c r="B592" s="64">
        <v>586</v>
      </c>
      <c r="C592" s="65" t="s">
        <v>5974</v>
      </c>
      <c r="D592" s="66" t="s">
        <v>5975</v>
      </c>
      <c r="E592" s="67" t="s">
        <v>5975</v>
      </c>
      <c r="F592" s="64" t="s">
        <v>3859</v>
      </c>
      <c r="G592" s="66" t="s">
        <v>3902</v>
      </c>
      <c r="H592" s="64" t="s">
        <v>5963</v>
      </c>
      <c r="I592" s="67" t="s">
        <v>7934</v>
      </c>
      <c r="J592" s="124">
        <v>4</v>
      </c>
    </row>
    <row r="593" spans="2:10" x14ac:dyDescent="0.25">
      <c r="B593" s="64">
        <v>587</v>
      </c>
      <c r="C593" s="65" t="s">
        <v>6018</v>
      </c>
      <c r="D593" s="66" t="s">
        <v>6019</v>
      </c>
      <c r="E593" s="67" t="s">
        <v>6020</v>
      </c>
      <c r="F593" s="64" t="s">
        <v>3859</v>
      </c>
      <c r="G593" s="66" t="s">
        <v>3902</v>
      </c>
      <c r="H593" s="64" t="s">
        <v>5963</v>
      </c>
      <c r="I593" s="67" t="s">
        <v>7934</v>
      </c>
      <c r="J593" s="124">
        <v>2</v>
      </c>
    </row>
    <row r="594" spans="2:10" x14ac:dyDescent="0.25">
      <c r="B594" s="64">
        <v>588</v>
      </c>
      <c r="C594" s="65" t="s">
        <v>6016</v>
      </c>
      <c r="D594" s="66" t="s">
        <v>6017</v>
      </c>
      <c r="E594" s="67" t="s">
        <v>6017</v>
      </c>
      <c r="F594" s="64" t="s">
        <v>3859</v>
      </c>
      <c r="G594" s="66" t="s">
        <v>3902</v>
      </c>
      <c r="H594" s="64" t="s">
        <v>5963</v>
      </c>
      <c r="I594" s="67" t="s">
        <v>7934</v>
      </c>
      <c r="J594" s="124">
        <v>1</v>
      </c>
    </row>
    <row r="595" spans="2:10" x14ac:dyDescent="0.25">
      <c r="B595" s="64">
        <v>589</v>
      </c>
      <c r="C595" s="65" t="s">
        <v>6012</v>
      </c>
      <c r="D595" s="66" t="s">
        <v>6013</v>
      </c>
      <c r="E595" s="67" t="s">
        <v>6014</v>
      </c>
      <c r="F595" s="64" t="s">
        <v>3859</v>
      </c>
      <c r="G595" s="66" t="s">
        <v>3902</v>
      </c>
      <c r="H595" s="64" t="s">
        <v>5963</v>
      </c>
      <c r="I595" s="67" t="s">
        <v>7934</v>
      </c>
      <c r="J595" s="124">
        <v>1</v>
      </c>
    </row>
    <row r="596" spans="2:10" x14ac:dyDescent="0.25">
      <c r="B596" s="64">
        <v>590</v>
      </c>
      <c r="C596" s="65" t="s">
        <v>6009</v>
      </c>
      <c r="D596" s="66" t="s">
        <v>6010</v>
      </c>
      <c r="E596" s="67" t="s">
        <v>6011</v>
      </c>
      <c r="F596" s="64" t="s">
        <v>3859</v>
      </c>
      <c r="G596" s="66" t="s">
        <v>3902</v>
      </c>
      <c r="H596" s="64" t="s">
        <v>5963</v>
      </c>
      <c r="I596" s="67" t="s">
        <v>7934</v>
      </c>
      <c r="J596" s="124">
        <v>1</v>
      </c>
    </row>
    <row r="597" spans="2:10" x14ac:dyDescent="0.25">
      <c r="B597" s="64">
        <v>591</v>
      </c>
      <c r="C597" s="65" t="s">
        <v>5964</v>
      </c>
      <c r="D597" s="66" t="s">
        <v>5965</v>
      </c>
      <c r="E597" s="67" t="s">
        <v>5965</v>
      </c>
      <c r="F597" s="64" t="s">
        <v>3859</v>
      </c>
      <c r="G597" s="66" t="s">
        <v>3902</v>
      </c>
      <c r="H597" s="64" t="s">
        <v>5963</v>
      </c>
      <c r="I597" s="67" t="s">
        <v>7934</v>
      </c>
      <c r="J597" s="124">
        <v>1</v>
      </c>
    </row>
    <row r="598" spans="2:10" x14ac:dyDescent="0.25">
      <c r="B598" s="64">
        <v>592</v>
      </c>
      <c r="C598" s="65" t="s">
        <v>6023</v>
      </c>
      <c r="D598" s="66" t="s">
        <v>6024</v>
      </c>
      <c r="E598" s="67" t="s">
        <v>6024</v>
      </c>
      <c r="F598" s="64" t="s">
        <v>3859</v>
      </c>
      <c r="G598" s="66" t="s">
        <v>3902</v>
      </c>
      <c r="H598" s="64" t="s">
        <v>5963</v>
      </c>
      <c r="I598" s="67" t="s">
        <v>7934</v>
      </c>
      <c r="J598" s="124">
        <v>2</v>
      </c>
    </row>
    <row r="599" spans="2:10" x14ac:dyDescent="0.25">
      <c r="B599" s="64">
        <v>593</v>
      </c>
      <c r="C599" s="65" t="s">
        <v>6025</v>
      </c>
      <c r="D599" s="66" t="s">
        <v>6026</v>
      </c>
      <c r="E599" s="67" t="s">
        <v>6027</v>
      </c>
      <c r="F599" s="64" t="s">
        <v>3859</v>
      </c>
      <c r="G599" s="66" t="s">
        <v>3902</v>
      </c>
      <c r="H599" s="64" t="s">
        <v>5963</v>
      </c>
      <c r="I599" s="67" t="s">
        <v>7934</v>
      </c>
      <c r="J599" s="124">
        <v>2</v>
      </c>
    </row>
    <row r="600" spans="2:10" x14ac:dyDescent="0.25">
      <c r="B600" s="64">
        <v>594</v>
      </c>
      <c r="C600" s="65" t="s">
        <v>6028</v>
      </c>
      <c r="D600" s="66" t="s">
        <v>6029</v>
      </c>
      <c r="E600" s="67" t="s">
        <v>6029</v>
      </c>
      <c r="F600" s="64" t="s">
        <v>3859</v>
      </c>
      <c r="G600" s="66" t="s">
        <v>3902</v>
      </c>
      <c r="H600" s="64" t="s">
        <v>5963</v>
      </c>
      <c r="I600" s="67" t="s">
        <v>7934</v>
      </c>
      <c r="J600" s="124">
        <v>2</v>
      </c>
    </row>
    <row r="601" spans="2:10" x14ac:dyDescent="0.25">
      <c r="B601" s="64">
        <v>595</v>
      </c>
      <c r="C601" s="65" t="s">
        <v>6030</v>
      </c>
      <c r="D601" s="66" t="s">
        <v>6031</v>
      </c>
      <c r="E601" s="67" t="s">
        <v>6031</v>
      </c>
      <c r="F601" s="64" t="s">
        <v>3859</v>
      </c>
      <c r="G601" s="66" t="s">
        <v>3902</v>
      </c>
      <c r="H601" s="64" t="s">
        <v>5963</v>
      </c>
      <c r="I601" s="67" t="s">
        <v>7934</v>
      </c>
      <c r="J601" s="124">
        <v>1</v>
      </c>
    </row>
    <row r="602" spans="2:10" x14ac:dyDescent="0.25">
      <c r="B602" s="64">
        <v>596</v>
      </c>
      <c r="C602" s="65" t="s">
        <v>6032</v>
      </c>
      <c r="D602" s="66" t="s">
        <v>6033</v>
      </c>
      <c r="E602" s="67" t="s">
        <v>6033</v>
      </c>
      <c r="F602" s="64" t="s">
        <v>3859</v>
      </c>
      <c r="G602" s="66" t="s">
        <v>3902</v>
      </c>
      <c r="H602" s="64" t="s">
        <v>5963</v>
      </c>
      <c r="I602" s="67" t="s">
        <v>7934</v>
      </c>
      <c r="J602" s="124">
        <v>1</v>
      </c>
    </row>
    <row r="603" spans="2:10" x14ac:dyDescent="0.25">
      <c r="B603" s="64">
        <v>597</v>
      </c>
      <c r="C603" s="65" t="s">
        <v>6034</v>
      </c>
      <c r="D603" s="66" t="s">
        <v>6035</v>
      </c>
      <c r="E603" s="67" t="s">
        <v>6035</v>
      </c>
      <c r="F603" s="64" t="s">
        <v>3859</v>
      </c>
      <c r="G603" s="66" t="s">
        <v>3902</v>
      </c>
      <c r="H603" s="64" t="s">
        <v>5963</v>
      </c>
      <c r="I603" s="67" t="s">
        <v>7934</v>
      </c>
      <c r="J603" s="124">
        <v>2</v>
      </c>
    </row>
    <row r="604" spans="2:10" x14ac:dyDescent="0.25">
      <c r="B604" s="64">
        <v>598</v>
      </c>
      <c r="C604" s="65" t="s">
        <v>6036</v>
      </c>
      <c r="D604" s="66" t="s">
        <v>6037</v>
      </c>
      <c r="E604" s="67" t="s">
        <v>6037</v>
      </c>
      <c r="F604" s="64" t="s">
        <v>3859</v>
      </c>
      <c r="G604" s="66" t="s">
        <v>3902</v>
      </c>
      <c r="H604" s="64" t="s">
        <v>5963</v>
      </c>
      <c r="I604" s="67" t="s">
        <v>7934</v>
      </c>
      <c r="J604" s="124">
        <v>1.5</v>
      </c>
    </row>
    <row r="605" spans="2:10" x14ac:dyDescent="0.25">
      <c r="B605" s="64">
        <v>599</v>
      </c>
      <c r="C605" s="65" t="s">
        <v>6060</v>
      </c>
      <c r="D605" s="66" t="s">
        <v>6061</v>
      </c>
      <c r="E605" s="67" t="s">
        <v>6061</v>
      </c>
      <c r="F605" s="64" t="s">
        <v>3859</v>
      </c>
      <c r="G605" s="66" t="s">
        <v>3902</v>
      </c>
      <c r="H605" s="64" t="s">
        <v>5963</v>
      </c>
      <c r="I605" s="67" t="s">
        <v>7934</v>
      </c>
      <c r="J605" s="124">
        <v>1</v>
      </c>
    </row>
    <row r="606" spans="2:10" x14ac:dyDescent="0.25">
      <c r="B606" s="64">
        <v>600</v>
      </c>
      <c r="C606" s="65" t="s">
        <v>6038</v>
      </c>
      <c r="D606" s="66" t="s">
        <v>6039</v>
      </c>
      <c r="E606" s="67" t="s">
        <v>6039</v>
      </c>
      <c r="F606" s="64" t="s">
        <v>3859</v>
      </c>
      <c r="G606" s="66" t="s">
        <v>3902</v>
      </c>
      <c r="H606" s="64" t="s">
        <v>5963</v>
      </c>
      <c r="I606" s="67" t="s">
        <v>7934</v>
      </c>
      <c r="J606" s="124">
        <v>1</v>
      </c>
    </row>
    <row r="607" spans="2:10" x14ac:dyDescent="0.25">
      <c r="B607" s="64">
        <v>601</v>
      </c>
      <c r="C607" s="65" t="s">
        <v>6040</v>
      </c>
      <c r="D607" s="66" t="s">
        <v>6041</v>
      </c>
      <c r="E607" s="67" t="s">
        <v>6041</v>
      </c>
      <c r="F607" s="64" t="s">
        <v>3859</v>
      </c>
      <c r="G607" s="66" t="s">
        <v>3902</v>
      </c>
      <c r="H607" s="64" t="s">
        <v>5963</v>
      </c>
      <c r="I607" s="67" t="s">
        <v>7934</v>
      </c>
      <c r="J607" s="124">
        <v>2</v>
      </c>
    </row>
    <row r="608" spans="2:10" x14ac:dyDescent="0.25">
      <c r="B608" s="64">
        <v>602</v>
      </c>
      <c r="C608" s="65" t="s">
        <v>6042</v>
      </c>
      <c r="D608" s="66" t="s">
        <v>6043</v>
      </c>
      <c r="E608" s="67" t="s">
        <v>6043</v>
      </c>
      <c r="F608" s="64" t="s">
        <v>3859</v>
      </c>
      <c r="G608" s="66" t="s">
        <v>3902</v>
      </c>
      <c r="H608" s="64" t="s">
        <v>5963</v>
      </c>
      <c r="I608" s="67" t="s">
        <v>7934</v>
      </c>
      <c r="J608" s="124">
        <v>1</v>
      </c>
    </row>
    <row r="609" spans="2:10" x14ac:dyDescent="0.25">
      <c r="B609" s="64">
        <v>603</v>
      </c>
      <c r="C609" s="65" t="s">
        <v>6044</v>
      </c>
      <c r="D609" s="66" t="s">
        <v>6045</v>
      </c>
      <c r="E609" s="67" t="s">
        <v>6045</v>
      </c>
      <c r="F609" s="64" t="s">
        <v>3859</v>
      </c>
      <c r="G609" s="66" t="s">
        <v>3902</v>
      </c>
      <c r="H609" s="64" t="s">
        <v>5963</v>
      </c>
      <c r="I609" s="67" t="s">
        <v>7934</v>
      </c>
      <c r="J609" s="124">
        <v>1</v>
      </c>
    </row>
    <row r="610" spans="2:10" x14ac:dyDescent="0.25">
      <c r="B610" s="64">
        <v>604</v>
      </c>
      <c r="C610" s="65" t="s">
        <v>6046</v>
      </c>
      <c r="D610" s="66" t="s">
        <v>6047</v>
      </c>
      <c r="E610" s="67" t="s">
        <v>6047</v>
      </c>
      <c r="F610" s="64" t="s">
        <v>3859</v>
      </c>
      <c r="G610" s="66" t="s">
        <v>3902</v>
      </c>
      <c r="H610" s="64" t="s">
        <v>5963</v>
      </c>
      <c r="I610" s="67" t="s">
        <v>7934</v>
      </c>
      <c r="J610" s="124">
        <v>1</v>
      </c>
    </row>
    <row r="611" spans="2:10" x14ac:dyDescent="0.25">
      <c r="B611" s="64">
        <v>605</v>
      </c>
      <c r="C611" s="65" t="s">
        <v>6048</v>
      </c>
      <c r="D611" s="66" t="s">
        <v>6049</v>
      </c>
      <c r="E611" s="67" t="s">
        <v>6049</v>
      </c>
      <c r="F611" s="64" t="s">
        <v>3859</v>
      </c>
      <c r="G611" s="66" t="s">
        <v>3902</v>
      </c>
      <c r="H611" s="64" t="s">
        <v>5963</v>
      </c>
      <c r="I611" s="67" t="s">
        <v>7934</v>
      </c>
      <c r="J611" s="124">
        <v>2</v>
      </c>
    </row>
    <row r="612" spans="2:10" x14ac:dyDescent="0.25">
      <c r="B612" s="64">
        <v>606</v>
      </c>
      <c r="C612" s="65" t="s">
        <v>6050</v>
      </c>
      <c r="D612" s="66" t="s">
        <v>6051</v>
      </c>
      <c r="E612" s="67" t="s">
        <v>6051</v>
      </c>
      <c r="F612" s="64" t="s">
        <v>3859</v>
      </c>
      <c r="G612" s="66" t="s">
        <v>3902</v>
      </c>
      <c r="H612" s="64" t="s">
        <v>5963</v>
      </c>
      <c r="I612" s="67" t="s">
        <v>7934</v>
      </c>
      <c r="J612" s="124">
        <v>1</v>
      </c>
    </row>
    <row r="613" spans="2:10" x14ac:dyDescent="0.25">
      <c r="B613" s="64">
        <v>607</v>
      </c>
      <c r="C613" s="65" t="s">
        <v>6052</v>
      </c>
      <c r="D613" s="66" t="s">
        <v>6053</v>
      </c>
      <c r="E613" s="67" t="s">
        <v>6053</v>
      </c>
      <c r="F613" s="64" t="s">
        <v>3859</v>
      </c>
      <c r="G613" s="66" t="s">
        <v>3902</v>
      </c>
      <c r="H613" s="64" t="s">
        <v>5963</v>
      </c>
      <c r="I613" s="67" t="s">
        <v>7934</v>
      </c>
      <c r="J613" s="124">
        <v>1</v>
      </c>
    </row>
    <row r="614" spans="2:10" x14ac:dyDescent="0.25">
      <c r="B614" s="64">
        <v>608</v>
      </c>
      <c r="C614" s="65" t="s">
        <v>6054</v>
      </c>
      <c r="D614" s="66" t="s">
        <v>6055</v>
      </c>
      <c r="E614" s="67" t="s">
        <v>6055</v>
      </c>
      <c r="F614" s="64" t="s">
        <v>3859</v>
      </c>
      <c r="G614" s="66" t="s">
        <v>3902</v>
      </c>
      <c r="H614" s="64" t="s">
        <v>5963</v>
      </c>
      <c r="I614" s="67" t="s">
        <v>7934</v>
      </c>
      <c r="J614" s="124">
        <v>1</v>
      </c>
    </row>
    <row r="615" spans="2:10" x14ac:dyDescent="0.25">
      <c r="B615" s="64">
        <v>609</v>
      </c>
      <c r="C615" s="65" t="s">
        <v>6062</v>
      </c>
      <c r="D615" s="66" t="s">
        <v>6063</v>
      </c>
      <c r="E615" s="67" t="s">
        <v>6063</v>
      </c>
      <c r="F615" s="64" t="s">
        <v>3859</v>
      </c>
      <c r="G615" s="66" t="s">
        <v>3902</v>
      </c>
      <c r="H615" s="64" t="s">
        <v>5963</v>
      </c>
      <c r="I615" s="67" t="s">
        <v>7934</v>
      </c>
      <c r="J615" s="124">
        <v>1</v>
      </c>
    </row>
    <row r="616" spans="2:10" x14ac:dyDescent="0.25">
      <c r="B616" s="64">
        <v>610</v>
      </c>
      <c r="C616" s="65" t="s">
        <v>6064</v>
      </c>
      <c r="D616" s="66" t="s">
        <v>6065</v>
      </c>
      <c r="E616" s="67" t="s">
        <v>6065</v>
      </c>
      <c r="F616" s="64" t="s">
        <v>3859</v>
      </c>
      <c r="G616" s="66" t="s">
        <v>3902</v>
      </c>
      <c r="H616" s="64" t="s">
        <v>5963</v>
      </c>
      <c r="I616" s="67" t="s">
        <v>7934</v>
      </c>
      <c r="J616" s="124">
        <v>2</v>
      </c>
    </row>
    <row r="617" spans="2:10" x14ac:dyDescent="0.25">
      <c r="B617" s="64">
        <v>611</v>
      </c>
      <c r="C617" s="65" t="s">
        <v>6066</v>
      </c>
      <c r="D617" s="66" t="s">
        <v>6067</v>
      </c>
      <c r="E617" s="67" t="s">
        <v>6067</v>
      </c>
      <c r="F617" s="64" t="s">
        <v>3859</v>
      </c>
      <c r="G617" s="66" t="s">
        <v>3902</v>
      </c>
      <c r="H617" s="64" t="s">
        <v>5963</v>
      </c>
      <c r="I617" s="67" t="s">
        <v>7934</v>
      </c>
      <c r="J617" s="124">
        <v>1</v>
      </c>
    </row>
    <row r="618" spans="2:10" x14ac:dyDescent="0.25">
      <c r="B618" s="64">
        <v>612</v>
      </c>
      <c r="C618" s="65" t="s">
        <v>6068</v>
      </c>
      <c r="D618" s="66" t="s">
        <v>6069</v>
      </c>
      <c r="E618" s="67" t="s">
        <v>6069</v>
      </c>
      <c r="F618" s="64" t="s">
        <v>3859</v>
      </c>
      <c r="G618" s="66" t="s">
        <v>3902</v>
      </c>
      <c r="H618" s="64" t="s">
        <v>5963</v>
      </c>
      <c r="I618" s="67" t="s">
        <v>7934</v>
      </c>
      <c r="J618" s="124">
        <v>1</v>
      </c>
    </row>
    <row r="619" spans="2:10" x14ac:dyDescent="0.25">
      <c r="B619" s="64">
        <v>613</v>
      </c>
      <c r="C619" s="65" t="s">
        <v>6070</v>
      </c>
      <c r="D619" s="66" t="s">
        <v>6071</v>
      </c>
      <c r="E619" s="67" t="s">
        <v>6071</v>
      </c>
      <c r="F619" s="64" t="s">
        <v>3859</v>
      </c>
      <c r="G619" s="66" t="s">
        <v>3902</v>
      </c>
      <c r="H619" s="64" t="s">
        <v>5963</v>
      </c>
      <c r="I619" s="67" t="s">
        <v>7934</v>
      </c>
      <c r="J619" s="124">
        <v>1</v>
      </c>
    </row>
    <row r="620" spans="2:10" x14ac:dyDescent="0.25">
      <c r="B620" s="64">
        <v>614</v>
      </c>
      <c r="C620" s="65" t="s">
        <v>6072</v>
      </c>
      <c r="D620" s="66" t="s">
        <v>6073</v>
      </c>
      <c r="E620" s="67" t="s">
        <v>6073</v>
      </c>
      <c r="F620" s="64" t="s">
        <v>3859</v>
      </c>
      <c r="G620" s="66" t="s">
        <v>3902</v>
      </c>
      <c r="H620" s="64" t="s">
        <v>5963</v>
      </c>
      <c r="I620" s="67" t="s">
        <v>7934</v>
      </c>
      <c r="J620" s="124">
        <v>1</v>
      </c>
    </row>
    <row r="621" spans="2:10" x14ac:dyDescent="0.25">
      <c r="B621" s="64">
        <v>615</v>
      </c>
      <c r="C621" s="65" t="s">
        <v>6074</v>
      </c>
      <c r="D621" s="66" t="s">
        <v>6075</v>
      </c>
      <c r="E621" s="67" t="s">
        <v>6075</v>
      </c>
      <c r="F621" s="64" t="s">
        <v>3859</v>
      </c>
      <c r="G621" s="66" t="s">
        <v>3902</v>
      </c>
      <c r="H621" s="64" t="s">
        <v>5963</v>
      </c>
      <c r="I621" s="67" t="s">
        <v>7934</v>
      </c>
      <c r="J621" s="124">
        <v>1</v>
      </c>
    </row>
    <row r="622" spans="2:10" x14ac:dyDescent="0.25">
      <c r="B622" s="64">
        <v>616</v>
      </c>
      <c r="C622" s="65" t="s">
        <v>6076</v>
      </c>
      <c r="D622" s="66" t="s">
        <v>6077</v>
      </c>
      <c r="E622" s="67" t="s">
        <v>6077</v>
      </c>
      <c r="F622" s="64" t="s">
        <v>3859</v>
      </c>
      <c r="G622" s="66" t="s">
        <v>3902</v>
      </c>
      <c r="H622" s="64" t="s">
        <v>5963</v>
      </c>
      <c r="I622" s="67" t="s">
        <v>7934</v>
      </c>
      <c r="J622" s="124">
        <v>1</v>
      </c>
    </row>
    <row r="623" spans="2:10" x14ac:dyDescent="0.25">
      <c r="B623" s="64">
        <v>617</v>
      </c>
      <c r="C623" s="65" t="s">
        <v>6084</v>
      </c>
      <c r="D623" s="66" t="s">
        <v>6085</v>
      </c>
      <c r="E623" s="67" t="s">
        <v>6085</v>
      </c>
      <c r="F623" s="64" t="s">
        <v>3859</v>
      </c>
      <c r="G623" s="66" t="s">
        <v>3902</v>
      </c>
      <c r="H623" s="64" t="s">
        <v>5963</v>
      </c>
      <c r="I623" s="67" t="s">
        <v>7934</v>
      </c>
      <c r="J623" s="124">
        <v>1</v>
      </c>
    </row>
    <row r="624" spans="2:10" x14ac:dyDescent="0.25">
      <c r="B624" s="64">
        <v>618</v>
      </c>
      <c r="C624" s="65" t="s">
        <v>6086</v>
      </c>
      <c r="D624" s="66" t="s">
        <v>6087</v>
      </c>
      <c r="E624" s="67" t="s">
        <v>6087</v>
      </c>
      <c r="F624" s="64" t="s">
        <v>3859</v>
      </c>
      <c r="G624" s="66" t="s">
        <v>3902</v>
      </c>
      <c r="H624" s="64" t="s">
        <v>5963</v>
      </c>
      <c r="I624" s="67" t="s">
        <v>7934</v>
      </c>
      <c r="J624" s="124">
        <v>1</v>
      </c>
    </row>
    <row r="625" spans="2:10" x14ac:dyDescent="0.25">
      <c r="B625" s="64">
        <v>619</v>
      </c>
      <c r="C625" s="65" t="s">
        <v>6088</v>
      </c>
      <c r="D625" s="66" t="s">
        <v>6089</v>
      </c>
      <c r="E625" s="67" t="s">
        <v>6089</v>
      </c>
      <c r="F625" s="64" t="s">
        <v>3859</v>
      </c>
      <c r="G625" s="66" t="s">
        <v>3902</v>
      </c>
      <c r="H625" s="64" t="s">
        <v>5963</v>
      </c>
      <c r="I625" s="67" t="s">
        <v>7934</v>
      </c>
      <c r="J625" s="124">
        <v>1</v>
      </c>
    </row>
    <row r="626" spans="2:10" x14ac:dyDescent="0.25">
      <c r="B626" s="64">
        <v>620</v>
      </c>
      <c r="C626" s="65" t="s">
        <v>6056</v>
      </c>
      <c r="D626" s="66" t="s">
        <v>6057</v>
      </c>
      <c r="E626" s="67" t="s">
        <v>6057</v>
      </c>
      <c r="F626" s="64" t="s">
        <v>3859</v>
      </c>
      <c r="G626" s="66" t="s">
        <v>3902</v>
      </c>
      <c r="H626" s="64" t="s">
        <v>5963</v>
      </c>
      <c r="I626" s="67" t="s">
        <v>7934</v>
      </c>
      <c r="J626" s="124">
        <v>2</v>
      </c>
    </row>
    <row r="627" spans="2:10" x14ac:dyDescent="0.25">
      <c r="B627" s="64">
        <v>621</v>
      </c>
      <c r="C627" s="65" t="s">
        <v>6080</v>
      </c>
      <c r="D627" s="66" t="s">
        <v>6081</v>
      </c>
      <c r="E627" s="67" t="s">
        <v>6081</v>
      </c>
      <c r="F627" s="64" t="s">
        <v>3859</v>
      </c>
      <c r="G627" s="66" t="s">
        <v>3902</v>
      </c>
      <c r="H627" s="64" t="s">
        <v>5963</v>
      </c>
      <c r="I627" s="67" t="s">
        <v>7934</v>
      </c>
      <c r="J627" s="124">
        <v>2.25</v>
      </c>
    </row>
    <row r="628" spans="2:10" x14ac:dyDescent="0.25">
      <c r="B628" s="64">
        <v>622</v>
      </c>
      <c r="C628" s="65" t="s">
        <v>6078</v>
      </c>
      <c r="D628" s="66" t="s">
        <v>6079</v>
      </c>
      <c r="E628" s="67" t="s">
        <v>6079</v>
      </c>
      <c r="F628" s="64" t="s">
        <v>3859</v>
      </c>
      <c r="G628" s="66" t="s">
        <v>3902</v>
      </c>
      <c r="H628" s="64" t="s">
        <v>5963</v>
      </c>
      <c r="I628" s="67" t="s">
        <v>7934</v>
      </c>
      <c r="J628" s="124">
        <v>2</v>
      </c>
    </row>
    <row r="629" spans="2:10" x14ac:dyDescent="0.25">
      <c r="B629" s="64">
        <v>623</v>
      </c>
      <c r="C629" s="65" t="s">
        <v>6082</v>
      </c>
      <c r="D629" s="66" t="s">
        <v>6083</v>
      </c>
      <c r="E629" s="67" t="s">
        <v>6083</v>
      </c>
      <c r="F629" s="64" t="s">
        <v>3859</v>
      </c>
      <c r="G629" s="66" t="s">
        <v>3902</v>
      </c>
      <c r="H629" s="64" t="s">
        <v>5963</v>
      </c>
      <c r="I629" s="67" t="s">
        <v>7934</v>
      </c>
      <c r="J629" s="124">
        <v>2.25</v>
      </c>
    </row>
    <row r="630" spans="2:10" x14ac:dyDescent="0.25">
      <c r="B630" s="64">
        <v>624</v>
      </c>
      <c r="C630" s="65" t="s">
        <v>6058</v>
      </c>
      <c r="D630" s="66" t="s">
        <v>6059</v>
      </c>
      <c r="E630" s="67" t="s">
        <v>6059</v>
      </c>
      <c r="F630" s="64" t="s">
        <v>3859</v>
      </c>
      <c r="G630" s="66" t="s">
        <v>3902</v>
      </c>
      <c r="H630" s="64" t="s">
        <v>5963</v>
      </c>
      <c r="I630" s="67" t="s">
        <v>7934</v>
      </c>
      <c r="J630" s="124">
        <v>1.5</v>
      </c>
    </row>
    <row r="631" spans="2:10" x14ac:dyDescent="0.25">
      <c r="B631" s="64">
        <v>625</v>
      </c>
      <c r="C631" s="65" t="s">
        <v>2560</v>
      </c>
      <c r="D631" s="66" t="s">
        <v>2561</v>
      </c>
      <c r="E631" s="67" t="s">
        <v>2561</v>
      </c>
      <c r="F631" s="64" t="s">
        <v>3859</v>
      </c>
      <c r="G631" s="66" t="s">
        <v>3902</v>
      </c>
      <c r="H631" s="64" t="s">
        <v>5821</v>
      </c>
      <c r="I631" s="67" t="s">
        <v>7935</v>
      </c>
      <c r="J631" s="124">
        <v>1</v>
      </c>
    </row>
    <row r="632" spans="2:10" x14ac:dyDescent="0.25">
      <c r="B632" s="64">
        <v>626</v>
      </c>
      <c r="C632" s="65" t="s">
        <v>2559</v>
      </c>
      <c r="D632" s="66" t="s">
        <v>5914</v>
      </c>
      <c r="E632" s="67" t="s">
        <v>5915</v>
      </c>
      <c r="F632" s="64" t="s">
        <v>3859</v>
      </c>
      <c r="G632" s="66" t="s">
        <v>3902</v>
      </c>
      <c r="H632" s="64" t="s">
        <v>5821</v>
      </c>
      <c r="I632" s="67" t="s">
        <v>7935</v>
      </c>
      <c r="J632" s="124">
        <v>2.4</v>
      </c>
    </row>
    <row r="633" spans="2:10" x14ac:dyDescent="0.25">
      <c r="B633" s="64">
        <v>627</v>
      </c>
      <c r="C633" s="65" t="s">
        <v>2553</v>
      </c>
      <c r="D633" s="66" t="s">
        <v>2554</v>
      </c>
      <c r="E633" s="67" t="s">
        <v>3833</v>
      </c>
      <c r="F633" s="64" t="s">
        <v>3859</v>
      </c>
      <c r="G633" s="66" t="s">
        <v>3902</v>
      </c>
      <c r="H633" s="64" t="s">
        <v>5821</v>
      </c>
      <c r="I633" s="67" t="s">
        <v>7935</v>
      </c>
      <c r="J633" s="124">
        <v>3.75</v>
      </c>
    </row>
    <row r="634" spans="2:10" x14ac:dyDescent="0.25">
      <c r="B634" s="64">
        <v>628</v>
      </c>
      <c r="C634" s="65" t="s">
        <v>2555</v>
      </c>
      <c r="D634" s="66" t="s">
        <v>2556</v>
      </c>
      <c r="E634" s="67" t="s">
        <v>3834</v>
      </c>
      <c r="F634" s="64" t="s">
        <v>3859</v>
      </c>
      <c r="G634" s="66" t="s">
        <v>3902</v>
      </c>
      <c r="H634" s="64" t="s">
        <v>5821</v>
      </c>
      <c r="I634" s="67" t="s">
        <v>7935</v>
      </c>
      <c r="J634" s="124">
        <v>2</v>
      </c>
    </row>
    <row r="635" spans="2:10" x14ac:dyDescent="0.25">
      <c r="B635" s="64">
        <v>629</v>
      </c>
      <c r="C635" s="65" t="s">
        <v>2550</v>
      </c>
      <c r="D635" s="66" t="s">
        <v>4350</v>
      </c>
      <c r="E635" s="67" t="s">
        <v>4351</v>
      </c>
      <c r="F635" s="64" t="s">
        <v>3859</v>
      </c>
      <c r="G635" s="66" t="s">
        <v>3902</v>
      </c>
      <c r="H635" s="64" t="s">
        <v>5821</v>
      </c>
      <c r="I635" s="67" t="s">
        <v>7935</v>
      </c>
      <c r="J635" s="124">
        <v>40.833333333333336</v>
      </c>
    </row>
    <row r="636" spans="2:10" x14ac:dyDescent="0.25">
      <c r="B636" s="64">
        <v>630</v>
      </c>
      <c r="C636" s="65" t="s">
        <v>2551</v>
      </c>
      <c r="D636" s="66" t="s">
        <v>5910</v>
      </c>
      <c r="E636" s="67" t="s">
        <v>5911</v>
      </c>
      <c r="F636" s="64" t="s">
        <v>3859</v>
      </c>
      <c r="G636" s="66" t="s">
        <v>3902</v>
      </c>
      <c r="H636" s="64" t="s">
        <v>5821</v>
      </c>
      <c r="I636" s="67" t="s">
        <v>7935</v>
      </c>
      <c r="J636" s="124">
        <v>1</v>
      </c>
    </row>
    <row r="637" spans="2:10" x14ac:dyDescent="0.25">
      <c r="B637" s="64">
        <v>631</v>
      </c>
      <c r="C637" s="65" t="s">
        <v>4321</v>
      </c>
      <c r="D637" s="66" t="s">
        <v>4322</v>
      </c>
      <c r="E637" s="67" t="s">
        <v>4323</v>
      </c>
      <c r="F637" s="64" t="s">
        <v>3859</v>
      </c>
      <c r="G637" s="66" t="s">
        <v>3902</v>
      </c>
      <c r="H637" s="64" t="s">
        <v>5821</v>
      </c>
      <c r="I637" s="67" t="s">
        <v>7935</v>
      </c>
      <c r="J637" s="124">
        <v>3.6666666666666665</v>
      </c>
    </row>
    <row r="638" spans="2:10" x14ac:dyDescent="0.25">
      <c r="B638" s="64">
        <v>632</v>
      </c>
      <c r="C638" s="65" t="s">
        <v>2527</v>
      </c>
      <c r="D638" s="66" t="s">
        <v>2528</v>
      </c>
      <c r="E638" s="67" t="s">
        <v>2528</v>
      </c>
      <c r="F638" s="64" t="s">
        <v>3859</v>
      </c>
      <c r="G638" s="66" t="s">
        <v>3902</v>
      </c>
      <c r="H638" s="64" t="s">
        <v>5821</v>
      </c>
      <c r="I638" s="67" t="s">
        <v>7935</v>
      </c>
      <c r="J638" s="124">
        <v>1</v>
      </c>
    </row>
    <row r="639" spans="2:10" x14ac:dyDescent="0.25">
      <c r="B639" s="64">
        <v>633</v>
      </c>
      <c r="C639" s="65" t="s">
        <v>2531</v>
      </c>
      <c r="D639" s="66" t="s">
        <v>2532</v>
      </c>
      <c r="E639" s="67" t="s">
        <v>3831</v>
      </c>
      <c r="F639" s="64" t="s">
        <v>3859</v>
      </c>
      <c r="G639" s="66" t="s">
        <v>3902</v>
      </c>
      <c r="H639" s="64" t="s">
        <v>5821</v>
      </c>
      <c r="I639" s="67" t="s">
        <v>7935</v>
      </c>
      <c r="J639" s="124">
        <v>59</v>
      </c>
    </row>
    <row r="640" spans="2:10" x14ac:dyDescent="0.25">
      <c r="B640" s="64">
        <v>634</v>
      </c>
      <c r="C640" s="65" t="s">
        <v>2533</v>
      </c>
      <c r="D640" s="66" t="s">
        <v>5822</v>
      </c>
      <c r="E640" s="67" t="s">
        <v>5823</v>
      </c>
      <c r="F640" s="64" t="s">
        <v>3859</v>
      </c>
      <c r="G640" s="66" t="s">
        <v>3902</v>
      </c>
      <c r="H640" s="64" t="s">
        <v>5821</v>
      </c>
      <c r="I640" s="67" t="s">
        <v>7935</v>
      </c>
      <c r="J640" s="124">
        <v>26.666666666666668</v>
      </c>
    </row>
    <row r="641" spans="2:10" x14ac:dyDescent="0.25">
      <c r="B641" s="64">
        <v>635</v>
      </c>
      <c r="C641" s="65" t="s">
        <v>2536</v>
      </c>
      <c r="D641" s="66" t="s">
        <v>5826</v>
      </c>
      <c r="E641" s="67" t="s">
        <v>5827</v>
      </c>
      <c r="F641" s="64" t="s">
        <v>3859</v>
      </c>
      <c r="G641" s="66" t="s">
        <v>3902</v>
      </c>
      <c r="H641" s="64" t="s">
        <v>5821</v>
      </c>
      <c r="I641" s="67" t="s">
        <v>7935</v>
      </c>
      <c r="J641" s="124">
        <v>2.6666666666666665</v>
      </c>
    </row>
    <row r="642" spans="2:10" x14ac:dyDescent="0.25">
      <c r="B642" s="64">
        <v>636</v>
      </c>
      <c r="C642" s="65" t="s">
        <v>2562</v>
      </c>
      <c r="D642" s="66" t="s">
        <v>5916</v>
      </c>
      <c r="E642" s="67" t="s">
        <v>5917</v>
      </c>
      <c r="F642" s="64" t="s">
        <v>3859</v>
      </c>
      <c r="G642" s="66" t="s">
        <v>3902</v>
      </c>
      <c r="H642" s="64" t="s">
        <v>5821</v>
      </c>
      <c r="I642" s="67" t="s">
        <v>7935</v>
      </c>
      <c r="J642" s="124">
        <v>2.3333333333333335</v>
      </c>
    </row>
    <row r="643" spans="2:10" x14ac:dyDescent="0.25">
      <c r="B643" s="64">
        <v>637</v>
      </c>
      <c r="C643" s="65" t="s">
        <v>2526</v>
      </c>
      <c r="D643" s="66" t="s">
        <v>4316</v>
      </c>
      <c r="E643" s="67" t="s">
        <v>4317</v>
      </c>
      <c r="F643" s="64" t="s">
        <v>3859</v>
      </c>
      <c r="G643" s="66" t="s">
        <v>3902</v>
      </c>
      <c r="H643" s="64" t="s">
        <v>5821</v>
      </c>
      <c r="I643" s="67" t="s">
        <v>7935</v>
      </c>
      <c r="J643" s="124">
        <v>33.166666666666664</v>
      </c>
    </row>
    <row r="644" spans="2:10" x14ac:dyDescent="0.25">
      <c r="B644" s="64">
        <v>638</v>
      </c>
      <c r="C644" s="65" t="s">
        <v>2563</v>
      </c>
      <c r="D644" s="66" t="s">
        <v>2564</v>
      </c>
      <c r="E644" s="67" t="s">
        <v>3836</v>
      </c>
      <c r="F644" s="64" t="s">
        <v>3859</v>
      </c>
      <c r="G644" s="66" t="s">
        <v>3902</v>
      </c>
      <c r="H644" s="64" t="s">
        <v>5821</v>
      </c>
      <c r="I644" s="67" t="s">
        <v>7935</v>
      </c>
      <c r="J644" s="124">
        <v>1</v>
      </c>
    </row>
    <row r="645" spans="2:10" x14ac:dyDescent="0.25">
      <c r="B645" s="64">
        <v>639</v>
      </c>
      <c r="C645" s="65" t="s">
        <v>2534</v>
      </c>
      <c r="D645" s="66" t="s">
        <v>4326</v>
      </c>
      <c r="E645" s="67" t="s">
        <v>4327</v>
      </c>
      <c r="F645" s="64" t="s">
        <v>3859</v>
      </c>
      <c r="G645" s="66" t="s">
        <v>3902</v>
      </c>
      <c r="H645" s="64" t="s">
        <v>5821</v>
      </c>
      <c r="I645" s="67" t="s">
        <v>7935</v>
      </c>
      <c r="J645" s="124">
        <v>69</v>
      </c>
    </row>
    <row r="646" spans="2:10" x14ac:dyDescent="0.25">
      <c r="B646" s="64">
        <v>640</v>
      </c>
      <c r="C646" s="65" t="s">
        <v>2535</v>
      </c>
      <c r="D646" s="66" t="s">
        <v>5824</v>
      </c>
      <c r="E646" s="67" t="s">
        <v>5825</v>
      </c>
      <c r="F646" s="64" t="s">
        <v>3859</v>
      </c>
      <c r="G646" s="66" t="s">
        <v>3902</v>
      </c>
      <c r="H646" s="64" t="s">
        <v>5821</v>
      </c>
      <c r="I646" s="67" t="s">
        <v>7935</v>
      </c>
      <c r="J646" s="124">
        <v>11.5</v>
      </c>
    </row>
    <row r="647" spans="2:10" x14ac:dyDescent="0.25">
      <c r="B647" s="64">
        <v>641</v>
      </c>
      <c r="C647" s="65" t="s">
        <v>1132</v>
      </c>
      <c r="D647" s="66" t="s">
        <v>4310</v>
      </c>
      <c r="E647" s="67" t="s">
        <v>4311</v>
      </c>
      <c r="F647" s="64" t="s">
        <v>3859</v>
      </c>
      <c r="G647" s="66" t="s">
        <v>3902</v>
      </c>
      <c r="H647" s="64" t="s">
        <v>5821</v>
      </c>
      <c r="I647" s="67" t="s">
        <v>7935</v>
      </c>
      <c r="J647" s="124">
        <v>4.5</v>
      </c>
    </row>
    <row r="648" spans="2:10" x14ac:dyDescent="0.25">
      <c r="B648" s="64">
        <v>642</v>
      </c>
      <c r="C648" s="65" t="s">
        <v>2529</v>
      </c>
      <c r="D648" s="66" t="s">
        <v>4324</v>
      </c>
      <c r="E648" s="67" t="s">
        <v>4325</v>
      </c>
      <c r="F648" s="64" t="s">
        <v>3859</v>
      </c>
      <c r="G648" s="66" t="s">
        <v>3902</v>
      </c>
      <c r="H648" s="64" t="s">
        <v>5821</v>
      </c>
      <c r="I648" s="67" t="s">
        <v>7935</v>
      </c>
      <c r="J648" s="124">
        <v>17.666666666666668</v>
      </c>
    </row>
    <row r="649" spans="2:10" x14ac:dyDescent="0.25">
      <c r="B649" s="64">
        <v>643</v>
      </c>
      <c r="C649" s="65" t="s">
        <v>2515</v>
      </c>
      <c r="D649" s="66" t="s">
        <v>5819</v>
      </c>
      <c r="E649" s="67" t="s">
        <v>5820</v>
      </c>
      <c r="F649" s="64" t="s">
        <v>3859</v>
      </c>
      <c r="G649" s="66" t="s">
        <v>3902</v>
      </c>
      <c r="H649" s="64" t="s">
        <v>5821</v>
      </c>
      <c r="I649" s="67" t="s">
        <v>7935</v>
      </c>
      <c r="J649" s="124">
        <v>2.5</v>
      </c>
    </row>
    <row r="650" spans="2:10" x14ac:dyDescent="0.25">
      <c r="B650" s="64">
        <v>644</v>
      </c>
      <c r="C650" s="65" t="s">
        <v>2541</v>
      </c>
      <c r="D650" s="66" t="s">
        <v>5906</v>
      </c>
      <c r="E650" s="67" t="s">
        <v>5907</v>
      </c>
      <c r="F650" s="64" t="s">
        <v>3859</v>
      </c>
      <c r="G650" s="66" t="s">
        <v>3902</v>
      </c>
      <c r="H650" s="64" t="s">
        <v>5821</v>
      </c>
      <c r="I650" s="67" t="s">
        <v>7935</v>
      </c>
      <c r="J650" s="124">
        <v>1.1666666666666667</v>
      </c>
    </row>
    <row r="651" spans="2:10" x14ac:dyDescent="0.25">
      <c r="B651" s="64">
        <v>645</v>
      </c>
      <c r="C651" s="65" t="s">
        <v>2571</v>
      </c>
      <c r="D651" s="66" t="s">
        <v>5933</v>
      </c>
      <c r="E651" s="67" t="s">
        <v>5934</v>
      </c>
      <c r="F651" s="64" t="s">
        <v>3859</v>
      </c>
      <c r="G651" s="66" t="s">
        <v>3902</v>
      </c>
      <c r="H651" s="64" t="s">
        <v>5821</v>
      </c>
      <c r="I651" s="67" t="s">
        <v>7935</v>
      </c>
      <c r="J651" s="124">
        <v>2.6</v>
      </c>
    </row>
    <row r="652" spans="2:10" x14ac:dyDescent="0.25">
      <c r="B652" s="64">
        <v>646</v>
      </c>
      <c r="C652" s="65" t="s">
        <v>2572</v>
      </c>
      <c r="D652" s="66" t="s">
        <v>5937</v>
      </c>
      <c r="E652" s="67" t="s">
        <v>5938</v>
      </c>
      <c r="F652" s="64" t="s">
        <v>3859</v>
      </c>
      <c r="G652" s="66" t="s">
        <v>3902</v>
      </c>
      <c r="H652" s="64" t="s">
        <v>5821</v>
      </c>
      <c r="I652" s="67" t="s">
        <v>7935</v>
      </c>
      <c r="J652" s="124">
        <v>3.4</v>
      </c>
    </row>
    <row r="653" spans="2:10" x14ac:dyDescent="0.25">
      <c r="B653" s="64">
        <v>647</v>
      </c>
      <c r="C653" s="65" t="s">
        <v>5922</v>
      </c>
      <c r="D653" s="66" t="s">
        <v>5923</v>
      </c>
      <c r="E653" s="67" t="s">
        <v>5924</v>
      </c>
      <c r="F653" s="64" t="s">
        <v>3859</v>
      </c>
      <c r="G653" s="66" t="s">
        <v>3902</v>
      </c>
      <c r="H653" s="64" t="s">
        <v>5821</v>
      </c>
      <c r="I653" s="67" t="s">
        <v>7935</v>
      </c>
      <c r="J653" s="124">
        <v>2.3333333333333335</v>
      </c>
    </row>
    <row r="654" spans="2:10" x14ac:dyDescent="0.25">
      <c r="B654" s="64">
        <v>648</v>
      </c>
      <c r="C654" s="65" t="s">
        <v>5872</v>
      </c>
      <c r="D654" s="66" t="s">
        <v>5873</v>
      </c>
      <c r="E654" s="67" t="s">
        <v>5873</v>
      </c>
      <c r="F654" s="64" t="s">
        <v>3859</v>
      </c>
      <c r="G654" s="66" t="s">
        <v>3902</v>
      </c>
      <c r="H654" s="64" t="s">
        <v>5821</v>
      </c>
      <c r="I654" s="67" t="s">
        <v>7935</v>
      </c>
      <c r="J654" s="124">
        <v>1</v>
      </c>
    </row>
    <row r="655" spans="2:10" x14ac:dyDescent="0.25">
      <c r="B655" s="64">
        <v>649</v>
      </c>
      <c r="C655" s="65" t="s">
        <v>5874</v>
      </c>
      <c r="D655" s="66" t="s">
        <v>5875</v>
      </c>
      <c r="E655" s="67" t="s">
        <v>5875</v>
      </c>
      <c r="F655" s="64" t="s">
        <v>3859</v>
      </c>
      <c r="G655" s="66" t="s">
        <v>3902</v>
      </c>
      <c r="H655" s="64" t="s">
        <v>5821</v>
      </c>
      <c r="I655" s="67" t="s">
        <v>7935</v>
      </c>
      <c r="J655" s="124">
        <v>1</v>
      </c>
    </row>
    <row r="656" spans="2:10" x14ac:dyDescent="0.25">
      <c r="B656" s="64">
        <v>650</v>
      </c>
      <c r="C656" s="65" t="s">
        <v>5862</v>
      </c>
      <c r="D656" s="66" t="s">
        <v>5863</v>
      </c>
      <c r="E656" s="67" t="s">
        <v>5863</v>
      </c>
      <c r="F656" s="64" t="s">
        <v>3859</v>
      </c>
      <c r="G656" s="66" t="s">
        <v>3902</v>
      </c>
      <c r="H656" s="64" t="s">
        <v>5821</v>
      </c>
      <c r="I656" s="67" t="s">
        <v>7935</v>
      </c>
      <c r="J656" s="124">
        <v>3.5</v>
      </c>
    </row>
    <row r="657" spans="2:10" x14ac:dyDescent="0.25">
      <c r="B657" s="64">
        <v>651</v>
      </c>
      <c r="C657" s="65" t="s">
        <v>5866</v>
      </c>
      <c r="D657" s="66" t="s">
        <v>5867</v>
      </c>
      <c r="E657" s="67" t="s">
        <v>5867</v>
      </c>
      <c r="F657" s="64" t="s">
        <v>3859</v>
      </c>
      <c r="G657" s="66" t="s">
        <v>3902</v>
      </c>
      <c r="H657" s="64" t="s">
        <v>5821</v>
      </c>
      <c r="I657" s="67" t="s">
        <v>7935</v>
      </c>
      <c r="J657" s="124">
        <v>5.5</v>
      </c>
    </row>
    <row r="658" spans="2:10" x14ac:dyDescent="0.25">
      <c r="B658" s="64">
        <v>652</v>
      </c>
      <c r="C658" s="65" t="s">
        <v>5896</v>
      </c>
      <c r="D658" s="66" t="s">
        <v>5897</v>
      </c>
      <c r="E658" s="67" t="s">
        <v>5897</v>
      </c>
      <c r="F658" s="64" t="s">
        <v>3859</v>
      </c>
      <c r="G658" s="66" t="s">
        <v>3902</v>
      </c>
      <c r="H658" s="64" t="s">
        <v>5821</v>
      </c>
      <c r="I658" s="67" t="s">
        <v>7935</v>
      </c>
      <c r="J658" s="124">
        <v>8</v>
      </c>
    </row>
    <row r="659" spans="2:10" x14ac:dyDescent="0.25">
      <c r="B659" s="64">
        <v>653</v>
      </c>
      <c r="C659" s="65" t="s">
        <v>5898</v>
      </c>
      <c r="D659" s="66" t="s">
        <v>5899</v>
      </c>
      <c r="E659" s="67" t="s">
        <v>5899</v>
      </c>
      <c r="F659" s="64" t="s">
        <v>3859</v>
      </c>
      <c r="G659" s="66" t="s">
        <v>3902</v>
      </c>
      <c r="H659" s="64" t="s">
        <v>5821</v>
      </c>
      <c r="I659" s="67" t="s">
        <v>7935</v>
      </c>
      <c r="J659" s="124">
        <v>1.5</v>
      </c>
    </row>
    <row r="660" spans="2:10" x14ac:dyDescent="0.25">
      <c r="B660" s="64">
        <v>654</v>
      </c>
      <c r="C660" s="65" t="s">
        <v>5900</v>
      </c>
      <c r="D660" s="66" t="s">
        <v>5901</v>
      </c>
      <c r="E660" s="67" t="s">
        <v>5901</v>
      </c>
      <c r="F660" s="64" t="s">
        <v>3859</v>
      </c>
      <c r="G660" s="66" t="s">
        <v>3902</v>
      </c>
      <c r="H660" s="64" t="s">
        <v>5821</v>
      </c>
      <c r="I660" s="67" t="s">
        <v>7935</v>
      </c>
      <c r="J660" s="124">
        <v>1</v>
      </c>
    </row>
    <row r="661" spans="2:10" x14ac:dyDescent="0.25">
      <c r="B661" s="64">
        <v>655</v>
      </c>
      <c r="C661" s="65" t="s">
        <v>5902</v>
      </c>
      <c r="D661" s="66" t="s">
        <v>5903</v>
      </c>
      <c r="E661" s="67" t="s">
        <v>5903</v>
      </c>
      <c r="F661" s="64" t="s">
        <v>3859</v>
      </c>
      <c r="G661" s="66" t="s">
        <v>3902</v>
      </c>
      <c r="H661" s="64" t="s">
        <v>5821</v>
      </c>
      <c r="I661" s="67" t="s">
        <v>7935</v>
      </c>
      <c r="J661" s="124">
        <v>2.8333333333333335</v>
      </c>
    </row>
    <row r="662" spans="2:10" x14ac:dyDescent="0.25">
      <c r="B662" s="64">
        <v>656</v>
      </c>
      <c r="C662" s="65" t="s">
        <v>5868</v>
      </c>
      <c r="D662" s="66" t="s">
        <v>5869</v>
      </c>
      <c r="E662" s="67" t="s">
        <v>5869</v>
      </c>
      <c r="F662" s="64" t="s">
        <v>3859</v>
      </c>
      <c r="G662" s="66" t="s">
        <v>3902</v>
      </c>
      <c r="H662" s="64" t="s">
        <v>5821</v>
      </c>
      <c r="I662" s="67" t="s">
        <v>7935</v>
      </c>
      <c r="J662" s="124">
        <v>2</v>
      </c>
    </row>
    <row r="663" spans="2:10" x14ac:dyDescent="0.25">
      <c r="B663" s="64">
        <v>657</v>
      </c>
      <c r="C663" s="65" t="s">
        <v>5876</v>
      </c>
      <c r="D663" s="66" t="s">
        <v>5877</v>
      </c>
      <c r="E663" s="67" t="s">
        <v>5877</v>
      </c>
      <c r="F663" s="64" t="s">
        <v>3859</v>
      </c>
      <c r="G663" s="66" t="s">
        <v>3902</v>
      </c>
      <c r="H663" s="64" t="s">
        <v>5821</v>
      </c>
      <c r="I663" s="67" t="s">
        <v>7935</v>
      </c>
      <c r="J663" s="124">
        <v>1.8333333333333333</v>
      </c>
    </row>
    <row r="664" spans="2:10" x14ac:dyDescent="0.25">
      <c r="B664" s="64">
        <v>658</v>
      </c>
      <c r="C664" s="65" t="s">
        <v>5864</v>
      </c>
      <c r="D664" s="66" t="s">
        <v>5865</v>
      </c>
      <c r="E664" s="67" t="s">
        <v>5865</v>
      </c>
      <c r="F664" s="64" t="s">
        <v>3859</v>
      </c>
      <c r="G664" s="66" t="s">
        <v>3902</v>
      </c>
      <c r="H664" s="64" t="s">
        <v>5821</v>
      </c>
      <c r="I664" s="67" t="s">
        <v>7935</v>
      </c>
      <c r="J664" s="124">
        <v>1</v>
      </c>
    </row>
    <row r="665" spans="2:10" x14ac:dyDescent="0.25">
      <c r="B665" s="64">
        <v>659</v>
      </c>
      <c r="C665" s="65" t="s">
        <v>5870</v>
      </c>
      <c r="D665" s="66" t="s">
        <v>5871</v>
      </c>
      <c r="E665" s="67" t="s">
        <v>5871</v>
      </c>
      <c r="F665" s="64" t="s">
        <v>3859</v>
      </c>
      <c r="G665" s="66" t="s">
        <v>3902</v>
      </c>
      <c r="H665" s="64" t="s">
        <v>5821</v>
      </c>
      <c r="I665" s="67" t="s">
        <v>7935</v>
      </c>
      <c r="J665" s="124">
        <v>1</v>
      </c>
    </row>
    <row r="666" spans="2:10" x14ac:dyDescent="0.25">
      <c r="B666" s="64">
        <v>660</v>
      </c>
      <c r="C666" s="65" t="s">
        <v>7303</v>
      </c>
      <c r="D666" s="66" t="s">
        <v>7304</v>
      </c>
      <c r="E666" s="66" t="s">
        <v>7304</v>
      </c>
      <c r="F666" s="64" t="s">
        <v>3859</v>
      </c>
      <c r="G666" s="66" t="s">
        <v>3902</v>
      </c>
      <c r="H666" s="64" t="s">
        <v>5821</v>
      </c>
      <c r="I666" s="67" t="s">
        <v>7935</v>
      </c>
      <c r="J666" s="124">
        <v>1.5</v>
      </c>
    </row>
    <row r="667" spans="2:10" x14ac:dyDescent="0.25">
      <c r="B667" s="64">
        <v>661</v>
      </c>
      <c r="C667" s="65" t="s">
        <v>5850</v>
      </c>
      <c r="D667" s="66" t="s">
        <v>5851</v>
      </c>
      <c r="E667" s="67" t="s">
        <v>5851</v>
      </c>
      <c r="F667" s="64" t="s">
        <v>3859</v>
      </c>
      <c r="G667" s="66" t="s">
        <v>3902</v>
      </c>
      <c r="H667" s="64" t="s">
        <v>5821</v>
      </c>
      <c r="I667" s="67" t="s">
        <v>7935</v>
      </c>
      <c r="J667" s="124">
        <v>5</v>
      </c>
    </row>
    <row r="668" spans="2:10" x14ac:dyDescent="0.25">
      <c r="B668" s="64">
        <v>662</v>
      </c>
      <c r="C668" s="65" t="s">
        <v>5894</v>
      </c>
      <c r="D668" s="66" t="s">
        <v>5895</v>
      </c>
      <c r="E668" s="67" t="s">
        <v>5895</v>
      </c>
      <c r="F668" s="64" t="s">
        <v>3859</v>
      </c>
      <c r="G668" s="66" t="s">
        <v>3902</v>
      </c>
      <c r="H668" s="64" t="s">
        <v>5821</v>
      </c>
      <c r="I668" s="67" t="s">
        <v>7935</v>
      </c>
      <c r="J668" s="124">
        <v>1.5</v>
      </c>
    </row>
    <row r="669" spans="2:10" x14ac:dyDescent="0.25">
      <c r="B669" s="64">
        <v>663</v>
      </c>
      <c r="C669" s="65" t="s">
        <v>5860</v>
      </c>
      <c r="D669" s="66" t="s">
        <v>5861</v>
      </c>
      <c r="E669" s="67" t="s">
        <v>5861</v>
      </c>
      <c r="F669" s="64" t="s">
        <v>3859</v>
      </c>
      <c r="G669" s="66" t="s">
        <v>3902</v>
      </c>
      <c r="H669" s="64" t="s">
        <v>5821</v>
      </c>
      <c r="I669" s="67" t="s">
        <v>7935</v>
      </c>
      <c r="J669" s="124">
        <v>1</v>
      </c>
    </row>
    <row r="670" spans="2:10" x14ac:dyDescent="0.25">
      <c r="B670" s="64">
        <v>664</v>
      </c>
      <c r="C670" s="65" t="s">
        <v>7305</v>
      </c>
      <c r="D670" s="66" t="s">
        <v>7306</v>
      </c>
      <c r="E670" s="66" t="s">
        <v>7306</v>
      </c>
      <c r="F670" s="64" t="s">
        <v>3859</v>
      </c>
      <c r="G670" s="66" t="s">
        <v>3902</v>
      </c>
      <c r="H670" s="64" t="s">
        <v>5821</v>
      </c>
      <c r="I670" s="67" t="s">
        <v>7935</v>
      </c>
      <c r="J670" s="124">
        <v>1</v>
      </c>
    </row>
    <row r="671" spans="2:10" x14ac:dyDescent="0.25">
      <c r="B671" s="64">
        <v>665</v>
      </c>
      <c r="C671" s="65" t="s">
        <v>5848</v>
      </c>
      <c r="D671" s="66" t="s">
        <v>5849</v>
      </c>
      <c r="E671" s="67" t="s">
        <v>5849</v>
      </c>
      <c r="F671" s="64" t="s">
        <v>3859</v>
      </c>
      <c r="G671" s="66" t="s">
        <v>3902</v>
      </c>
      <c r="H671" s="64" t="s">
        <v>5821</v>
      </c>
      <c r="I671" s="67" t="s">
        <v>7935</v>
      </c>
      <c r="J671" s="124">
        <v>10</v>
      </c>
    </row>
    <row r="672" spans="2:10" x14ac:dyDescent="0.25">
      <c r="B672" s="64">
        <v>666</v>
      </c>
      <c r="C672" s="65" t="s">
        <v>7307</v>
      </c>
      <c r="D672" s="66" t="s">
        <v>7308</v>
      </c>
      <c r="E672" s="66" t="s">
        <v>7308</v>
      </c>
      <c r="F672" s="64" t="s">
        <v>3859</v>
      </c>
      <c r="G672" s="66" t="s">
        <v>3902</v>
      </c>
      <c r="H672" s="64" t="s">
        <v>5821</v>
      </c>
      <c r="I672" s="67" t="s">
        <v>7935</v>
      </c>
      <c r="J672" s="124">
        <v>1</v>
      </c>
    </row>
    <row r="673" spans="2:10" x14ac:dyDescent="0.25">
      <c r="B673" s="64">
        <v>667</v>
      </c>
      <c r="C673" s="65" t="s">
        <v>7309</v>
      </c>
      <c r="D673" s="66" t="s">
        <v>7310</v>
      </c>
      <c r="E673" s="66" t="s">
        <v>7310</v>
      </c>
      <c r="F673" s="64" t="s">
        <v>3859</v>
      </c>
      <c r="G673" s="66" t="s">
        <v>3902</v>
      </c>
      <c r="H673" s="64" t="s">
        <v>5821</v>
      </c>
      <c r="I673" s="67" t="s">
        <v>7935</v>
      </c>
      <c r="J673" s="124">
        <v>3</v>
      </c>
    </row>
    <row r="674" spans="2:10" x14ac:dyDescent="0.25">
      <c r="B674" s="64">
        <v>668</v>
      </c>
      <c r="C674" s="65" t="s">
        <v>7311</v>
      </c>
      <c r="D674" s="66" t="s">
        <v>7312</v>
      </c>
      <c r="E674" s="66" t="s">
        <v>7312</v>
      </c>
      <c r="F674" s="64" t="s">
        <v>3859</v>
      </c>
      <c r="G674" s="66" t="s">
        <v>3902</v>
      </c>
      <c r="H674" s="64" t="s">
        <v>5821</v>
      </c>
      <c r="I674" s="67" t="s">
        <v>7935</v>
      </c>
      <c r="J674" s="124">
        <v>3</v>
      </c>
    </row>
    <row r="675" spans="2:10" x14ac:dyDescent="0.25">
      <c r="B675" s="64">
        <v>669</v>
      </c>
      <c r="C675" s="65" t="s">
        <v>7313</v>
      </c>
      <c r="D675" s="66" t="s">
        <v>7314</v>
      </c>
      <c r="E675" s="66" t="s">
        <v>7314</v>
      </c>
      <c r="F675" s="64" t="s">
        <v>3859</v>
      </c>
      <c r="G675" s="66" t="s">
        <v>3902</v>
      </c>
      <c r="H675" s="64" t="s">
        <v>5821</v>
      </c>
      <c r="I675" s="67" t="s">
        <v>7935</v>
      </c>
      <c r="J675" s="124">
        <v>3</v>
      </c>
    </row>
    <row r="676" spans="2:10" x14ac:dyDescent="0.25">
      <c r="B676" s="64">
        <v>670</v>
      </c>
      <c r="C676" s="65" t="s">
        <v>7315</v>
      </c>
      <c r="D676" s="66" t="s">
        <v>7316</v>
      </c>
      <c r="E676" s="66" t="s">
        <v>7316</v>
      </c>
      <c r="F676" s="64" t="s">
        <v>3859</v>
      </c>
      <c r="G676" s="66" t="s">
        <v>3902</v>
      </c>
      <c r="H676" s="64" t="s">
        <v>5821</v>
      </c>
      <c r="I676" s="67" t="s">
        <v>7935</v>
      </c>
      <c r="J676" s="124">
        <v>1</v>
      </c>
    </row>
    <row r="677" spans="2:10" x14ac:dyDescent="0.25">
      <c r="B677" s="64">
        <v>671</v>
      </c>
      <c r="C677" s="65" t="s">
        <v>7317</v>
      </c>
      <c r="D677" s="66" t="s">
        <v>7318</v>
      </c>
      <c r="E677" s="66" t="s">
        <v>7318</v>
      </c>
      <c r="F677" s="64" t="s">
        <v>3859</v>
      </c>
      <c r="G677" s="66" t="s">
        <v>3902</v>
      </c>
      <c r="H677" s="64" t="s">
        <v>5821</v>
      </c>
      <c r="I677" s="67" t="s">
        <v>7935</v>
      </c>
      <c r="J677" s="124">
        <v>1</v>
      </c>
    </row>
    <row r="678" spans="2:10" x14ac:dyDescent="0.25">
      <c r="B678" s="64">
        <v>672</v>
      </c>
      <c r="C678" s="65" t="s">
        <v>5878</v>
      </c>
      <c r="D678" s="66" t="s">
        <v>5879</v>
      </c>
      <c r="E678" s="67" t="s">
        <v>5879</v>
      </c>
      <c r="F678" s="64" t="s">
        <v>3859</v>
      </c>
      <c r="G678" s="66" t="s">
        <v>3902</v>
      </c>
      <c r="H678" s="64" t="s">
        <v>5821</v>
      </c>
      <c r="I678" s="67" t="s">
        <v>7935</v>
      </c>
      <c r="J678" s="124">
        <v>3</v>
      </c>
    </row>
    <row r="679" spans="2:10" x14ac:dyDescent="0.25">
      <c r="B679" s="64">
        <v>673</v>
      </c>
      <c r="C679" s="65" t="s">
        <v>5880</v>
      </c>
      <c r="D679" s="66" t="s">
        <v>5881</v>
      </c>
      <c r="E679" s="67" t="s">
        <v>5881</v>
      </c>
      <c r="F679" s="64" t="s">
        <v>3859</v>
      </c>
      <c r="G679" s="66" t="s">
        <v>3902</v>
      </c>
      <c r="H679" s="64" t="s">
        <v>5821</v>
      </c>
      <c r="I679" s="67" t="s">
        <v>7935</v>
      </c>
      <c r="J679" s="124">
        <v>5.5</v>
      </c>
    </row>
    <row r="680" spans="2:10" x14ac:dyDescent="0.25">
      <c r="B680" s="64">
        <v>674</v>
      </c>
      <c r="C680" s="65" t="s">
        <v>5882</v>
      </c>
      <c r="D680" s="66" t="s">
        <v>5883</v>
      </c>
      <c r="E680" s="67" t="s">
        <v>5883</v>
      </c>
      <c r="F680" s="64" t="s">
        <v>3859</v>
      </c>
      <c r="G680" s="66" t="s">
        <v>3902</v>
      </c>
      <c r="H680" s="64" t="s">
        <v>5821</v>
      </c>
      <c r="I680" s="67" t="s">
        <v>7935</v>
      </c>
      <c r="J680" s="124">
        <v>5</v>
      </c>
    </row>
    <row r="681" spans="2:10" x14ac:dyDescent="0.25">
      <c r="B681" s="64">
        <v>675</v>
      </c>
      <c r="C681" s="65" t="s">
        <v>5884</v>
      </c>
      <c r="D681" s="66" t="s">
        <v>5885</v>
      </c>
      <c r="E681" s="67" t="s">
        <v>5885</v>
      </c>
      <c r="F681" s="64" t="s">
        <v>3859</v>
      </c>
      <c r="G681" s="66" t="s">
        <v>3902</v>
      </c>
      <c r="H681" s="64" t="s">
        <v>5821</v>
      </c>
      <c r="I681" s="67" t="s">
        <v>7935</v>
      </c>
      <c r="J681" s="124">
        <v>6.666666666666667</v>
      </c>
    </row>
    <row r="682" spans="2:10" x14ac:dyDescent="0.25">
      <c r="B682" s="64">
        <v>676</v>
      </c>
      <c r="C682" s="65" t="s">
        <v>5886</v>
      </c>
      <c r="D682" s="66" t="s">
        <v>5887</v>
      </c>
      <c r="E682" s="67" t="s">
        <v>5887</v>
      </c>
      <c r="F682" s="64" t="s">
        <v>3859</v>
      </c>
      <c r="G682" s="66" t="s">
        <v>3902</v>
      </c>
      <c r="H682" s="64" t="s">
        <v>5821</v>
      </c>
      <c r="I682" s="67" t="s">
        <v>7935</v>
      </c>
      <c r="J682" s="124">
        <v>3.75</v>
      </c>
    </row>
    <row r="683" spans="2:10" x14ac:dyDescent="0.25">
      <c r="B683" s="64">
        <v>677</v>
      </c>
      <c r="C683" s="65" t="s">
        <v>5888</v>
      </c>
      <c r="D683" s="66" t="s">
        <v>5889</v>
      </c>
      <c r="E683" s="67" t="s">
        <v>5889</v>
      </c>
      <c r="F683" s="64" t="s">
        <v>3859</v>
      </c>
      <c r="G683" s="66" t="s">
        <v>3902</v>
      </c>
      <c r="H683" s="64" t="s">
        <v>5821</v>
      </c>
      <c r="I683" s="67" t="s">
        <v>7935</v>
      </c>
      <c r="J683" s="124">
        <v>5.25</v>
      </c>
    </row>
    <row r="684" spans="2:10" x14ac:dyDescent="0.25">
      <c r="B684" s="64">
        <v>678</v>
      </c>
      <c r="C684" s="65" t="s">
        <v>5890</v>
      </c>
      <c r="D684" s="66" t="s">
        <v>5891</v>
      </c>
      <c r="E684" s="67" t="s">
        <v>5891</v>
      </c>
      <c r="F684" s="64" t="s">
        <v>3859</v>
      </c>
      <c r="G684" s="66" t="s">
        <v>3902</v>
      </c>
      <c r="H684" s="64" t="s">
        <v>5821</v>
      </c>
      <c r="I684" s="67" t="s">
        <v>7935</v>
      </c>
      <c r="J684" s="124">
        <v>4</v>
      </c>
    </row>
    <row r="685" spans="2:10" x14ac:dyDescent="0.25">
      <c r="B685" s="64">
        <v>679</v>
      </c>
      <c r="C685" s="65" t="s">
        <v>5892</v>
      </c>
      <c r="D685" s="66" t="s">
        <v>5893</v>
      </c>
      <c r="E685" s="67" t="s">
        <v>5893</v>
      </c>
      <c r="F685" s="64" t="s">
        <v>3859</v>
      </c>
      <c r="G685" s="66" t="s">
        <v>3902</v>
      </c>
      <c r="H685" s="64" t="s">
        <v>5821</v>
      </c>
      <c r="I685" s="67" t="s">
        <v>7935</v>
      </c>
      <c r="J685" s="124">
        <v>3.75</v>
      </c>
    </row>
    <row r="686" spans="2:10" x14ac:dyDescent="0.25">
      <c r="B686" s="64">
        <v>680</v>
      </c>
      <c r="C686" s="65" t="s">
        <v>5852</v>
      </c>
      <c r="D686" s="66" t="s">
        <v>5853</v>
      </c>
      <c r="E686" s="67" t="s">
        <v>5853</v>
      </c>
      <c r="F686" s="64" t="s">
        <v>3859</v>
      </c>
      <c r="G686" s="66" t="s">
        <v>3902</v>
      </c>
      <c r="H686" s="64" t="s">
        <v>5821</v>
      </c>
      <c r="I686" s="67" t="s">
        <v>7935</v>
      </c>
      <c r="J686" s="124">
        <v>10</v>
      </c>
    </row>
    <row r="687" spans="2:10" x14ac:dyDescent="0.25">
      <c r="B687" s="64">
        <v>681</v>
      </c>
      <c r="C687" s="65" t="s">
        <v>5832</v>
      </c>
      <c r="D687" s="66" t="s">
        <v>5833</v>
      </c>
      <c r="E687" s="67" t="s">
        <v>5833</v>
      </c>
      <c r="F687" s="64" t="s">
        <v>3859</v>
      </c>
      <c r="G687" s="66" t="s">
        <v>3902</v>
      </c>
      <c r="H687" s="64" t="s">
        <v>5821</v>
      </c>
      <c r="I687" s="67" t="s">
        <v>7935</v>
      </c>
      <c r="J687" s="124">
        <v>5</v>
      </c>
    </row>
    <row r="688" spans="2:10" x14ac:dyDescent="0.25">
      <c r="B688" s="64">
        <v>682</v>
      </c>
      <c r="C688" s="65" t="s">
        <v>5834</v>
      </c>
      <c r="D688" s="66" t="s">
        <v>5835</v>
      </c>
      <c r="E688" s="67" t="s">
        <v>5835</v>
      </c>
      <c r="F688" s="64" t="s">
        <v>3859</v>
      </c>
      <c r="G688" s="66" t="s">
        <v>3902</v>
      </c>
      <c r="H688" s="64" t="s">
        <v>5821</v>
      </c>
      <c r="I688" s="67" t="s">
        <v>7935</v>
      </c>
      <c r="J688" s="124">
        <v>4</v>
      </c>
    </row>
    <row r="689" spans="2:10" x14ac:dyDescent="0.25">
      <c r="B689" s="64">
        <v>683</v>
      </c>
      <c r="C689" s="65" t="s">
        <v>5836</v>
      </c>
      <c r="D689" s="66" t="s">
        <v>5837</v>
      </c>
      <c r="E689" s="67" t="s">
        <v>5837</v>
      </c>
      <c r="F689" s="64" t="s">
        <v>3859</v>
      </c>
      <c r="G689" s="66" t="s">
        <v>3902</v>
      </c>
      <c r="H689" s="64" t="s">
        <v>5821</v>
      </c>
      <c r="I689" s="67" t="s">
        <v>7935</v>
      </c>
      <c r="J689" s="124">
        <v>4.666666666666667</v>
      </c>
    </row>
    <row r="690" spans="2:10" x14ac:dyDescent="0.25">
      <c r="B690" s="64">
        <v>684</v>
      </c>
      <c r="C690" s="65" t="s">
        <v>5838</v>
      </c>
      <c r="D690" s="66" t="s">
        <v>5839</v>
      </c>
      <c r="E690" s="67" t="s">
        <v>5839</v>
      </c>
      <c r="F690" s="64" t="s">
        <v>3859</v>
      </c>
      <c r="G690" s="66" t="s">
        <v>3902</v>
      </c>
      <c r="H690" s="64" t="s">
        <v>5821</v>
      </c>
      <c r="I690" s="67" t="s">
        <v>7935</v>
      </c>
      <c r="J690" s="124">
        <v>4.25</v>
      </c>
    </row>
    <row r="691" spans="2:10" x14ac:dyDescent="0.25">
      <c r="B691" s="64">
        <v>685</v>
      </c>
      <c r="C691" s="65" t="s">
        <v>5840</v>
      </c>
      <c r="D691" s="66" t="s">
        <v>5841</v>
      </c>
      <c r="E691" s="67" t="s">
        <v>5841</v>
      </c>
      <c r="F691" s="64" t="s">
        <v>3859</v>
      </c>
      <c r="G691" s="66" t="s">
        <v>3902</v>
      </c>
      <c r="H691" s="64" t="s">
        <v>5821</v>
      </c>
      <c r="I691" s="67" t="s">
        <v>7935</v>
      </c>
      <c r="J691" s="124">
        <v>4.75</v>
      </c>
    </row>
    <row r="692" spans="2:10" x14ac:dyDescent="0.25">
      <c r="B692" s="64">
        <v>686</v>
      </c>
      <c r="C692" s="65" t="s">
        <v>5842</v>
      </c>
      <c r="D692" s="66" t="s">
        <v>5843</v>
      </c>
      <c r="E692" s="67" t="s">
        <v>5843</v>
      </c>
      <c r="F692" s="64" t="s">
        <v>3859</v>
      </c>
      <c r="G692" s="66" t="s">
        <v>3902</v>
      </c>
      <c r="H692" s="64" t="s">
        <v>5821</v>
      </c>
      <c r="I692" s="67" t="s">
        <v>7935</v>
      </c>
      <c r="J692" s="124">
        <v>5</v>
      </c>
    </row>
    <row r="693" spans="2:10" x14ac:dyDescent="0.25">
      <c r="B693" s="64">
        <v>687</v>
      </c>
      <c r="C693" s="65" t="s">
        <v>5844</v>
      </c>
      <c r="D693" s="66" t="s">
        <v>5845</v>
      </c>
      <c r="E693" s="67" t="s">
        <v>5845</v>
      </c>
      <c r="F693" s="64" t="s">
        <v>3859</v>
      </c>
      <c r="G693" s="66" t="s">
        <v>3902</v>
      </c>
      <c r="H693" s="64" t="s">
        <v>5821</v>
      </c>
      <c r="I693" s="67" t="s">
        <v>7935</v>
      </c>
      <c r="J693" s="124">
        <v>5</v>
      </c>
    </row>
    <row r="694" spans="2:10" x14ac:dyDescent="0.25">
      <c r="B694" s="64">
        <v>688</v>
      </c>
      <c r="C694" s="65" t="s">
        <v>5846</v>
      </c>
      <c r="D694" s="66" t="s">
        <v>5847</v>
      </c>
      <c r="E694" s="67" t="s">
        <v>5847</v>
      </c>
      <c r="F694" s="64" t="s">
        <v>3859</v>
      </c>
      <c r="G694" s="66" t="s">
        <v>3902</v>
      </c>
      <c r="H694" s="64" t="s">
        <v>5821</v>
      </c>
      <c r="I694" s="67" t="s">
        <v>7935</v>
      </c>
      <c r="J694" s="124">
        <v>10</v>
      </c>
    </row>
    <row r="695" spans="2:10" x14ac:dyDescent="0.25">
      <c r="B695" s="64">
        <v>689</v>
      </c>
      <c r="C695" s="65" t="s">
        <v>5854</v>
      </c>
      <c r="D695" s="66" t="s">
        <v>5855</v>
      </c>
      <c r="E695" s="67" t="s">
        <v>5855</v>
      </c>
      <c r="F695" s="64" t="s">
        <v>3859</v>
      </c>
      <c r="G695" s="66" t="s">
        <v>3902</v>
      </c>
      <c r="H695" s="64" t="s">
        <v>5821</v>
      </c>
      <c r="I695" s="67" t="s">
        <v>7935</v>
      </c>
      <c r="J695" s="124">
        <v>4.25</v>
      </c>
    </row>
    <row r="696" spans="2:10" x14ac:dyDescent="0.25">
      <c r="B696" s="64">
        <v>690</v>
      </c>
      <c r="C696" s="65" t="s">
        <v>5856</v>
      </c>
      <c r="D696" s="66" t="s">
        <v>5857</v>
      </c>
      <c r="E696" s="67" t="s">
        <v>5857</v>
      </c>
      <c r="F696" s="64" t="s">
        <v>3859</v>
      </c>
      <c r="G696" s="66" t="s">
        <v>3902</v>
      </c>
      <c r="H696" s="64" t="s">
        <v>5821</v>
      </c>
      <c r="I696" s="67" t="s">
        <v>7935</v>
      </c>
      <c r="J696" s="124">
        <v>5</v>
      </c>
    </row>
    <row r="697" spans="2:10" x14ac:dyDescent="0.25">
      <c r="B697" s="64">
        <v>691</v>
      </c>
      <c r="C697" s="65" t="s">
        <v>5858</v>
      </c>
      <c r="D697" s="66" t="s">
        <v>5859</v>
      </c>
      <c r="E697" s="67" t="s">
        <v>5859</v>
      </c>
      <c r="F697" s="64" t="s">
        <v>3859</v>
      </c>
      <c r="G697" s="66" t="s">
        <v>3902</v>
      </c>
      <c r="H697" s="64" t="s">
        <v>5821</v>
      </c>
      <c r="I697" s="67" t="s">
        <v>7935</v>
      </c>
      <c r="J697" s="124">
        <v>7.5</v>
      </c>
    </row>
    <row r="698" spans="2:10" x14ac:dyDescent="0.25">
      <c r="B698" s="64">
        <v>692</v>
      </c>
      <c r="C698" s="65" t="s">
        <v>5935</v>
      </c>
      <c r="D698" s="66" t="s">
        <v>5936</v>
      </c>
      <c r="E698" s="67" t="s">
        <v>5936</v>
      </c>
      <c r="F698" s="64" t="s">
        <v>3859</v>
      </c>
      <c r="G698" s="66" t="s">
        <v>3902</v>
      </c>
      <c r="H698" s="64" t="s">
        <v>5821</v>
      </c>
      <c r="I698" s="67" t="s">
        <v>7935</v>
      </c>
      <c r="J698" s="124">
        <v>2</v>
      </c>
    </row>
    <row r="699" spans="2:10" x14ac:dyDescent="0.25">
      <c r="B699" s="64">
        <v>693</v>
      </c>
      <c r="C699" s="65" t="s">
        <v>5828</v>
      </c>
      <c r="D699" s="66" t="s">
        <v>5829</v>
      </c>
      <c r="E699" s="67" t="s">
        <v>5829</v>
      </c>
      <c r="F699" s="64" t="s">
        <v>3859</v>
      </c>
      <c r="G699" s="66" t="s">
        <v>3902</v>
      </c>
      <c r="H699" s="64" t="s">
        <v>5821</v>
      </c>
      <c r="I699" s="67" t="s">
        <v>7935</v>
      </c>
      <c r="J699" s="124">
        <v>2.5</v>
      </c>
    </row>
    <row r="700" spans="2:10" x14ac:dyDescent="0.25">
      <c r="B700" s="64">
        <v>694</v>
      </c>
      <c r="C700" s="65" t="s">
        <v>5830</v>
      </c>
      <c r="D700" s="66" t="s">
        <v>5831</v>
      </c>
      <c r="E700" s="67" t="s">
        <v>5831</v>
      </c>
      <c r="F700" s="64" t="s">
        <v>3859</v>
      </c>
      <c r="G700" s="66" t="s">
        <v>3902</v>
      </c>
      <c r="H700" s="64" t="s">
        <v>5821</v>
      </c>
      <c r="I700" s="67" t="s">
        <v>7935</v>
      </c>
      <c r="J700" s="124">
        <v>1</v>
      </c>
    </row>
    <row r="701" spans="2:10" x14ac:dyDescent="0.25">
      <c r="B701" s="64">
        <v>695</v>
      </c>
      <c r="C701" s="65" t="s">
        <v>5904</v>
      </c>
      <c r="D701" s="66" t="s">
        <v>5905</v>
      </c>
      <c r="E701" s="67" t="s">
        <v>5905</v>
      </c>
      <c r="F701" s="64" t="s">
        <v>3859</v>
      </c>
      <c r="G701" s="66" t="s">
        <v>3902</v>
      </c>
      <c r="H701" s="64" t="s">
        <v>5821</v>
      </c>
      <c r="I701" s="67" t="s">
        <v>7935</v>
      </c>
      <c r="J701" s="124">
        <v>1</v>
      </c>
    </row>
    <row r="702" spans="2:10" x14ac:dyDescent="0.25">
      <c r="B702" s="64">
        <v>696</v>
      </c>
      <c r="C702" s="65" t="s">
        <v>5925</v>
      </c>
      <c r="D702" s="66" t="s">
        <v>5926</v>
      </c>
      <c r="E702" s="67" t="s">
        <v>5926</v>
      </c>
      <c r="F702" s="64" t="s">
        <v>3859</v>
      </c>
      <c r="G702" s="66" t="s">
        <v>3902</v>
      </c>
      <c r="H702" s="64" t="s">
        <v>5821</v>
      </c>
      <c r="I702" s="67" t="s">
        <v>7935</v>
      </c>
      <c r="J702" s="124">
        <v>3</v>
      </c>
    </row>
    <row r="703" spans="2:10" x14ac:dyDescent="0.25">
      <c r="B703" s="64">
        <v>697</v>
      </c>
      <c r="C703" s="65" t="s">
        <v>5918</v>
      </c>
      <c r="D703" s="66" t="s">
        <v>5919</v>
      </c>
      <c r="E703" s="67" t="s">
        <v>5919</v>
      </c>
      <c r="F703" s="64" t="s">
        <v>3859</v>
      </c>
      <c r="G703" s="66" t="s">
        <v>3902</v>
      </c>
      <c r="H703" s="64" t="s">
        <v>5821</v>
      </c>
      <c r="I703" s="67" t="s">
        <v>7935</v>
      </c>
      <c r="J703" s="124">
        <v>2</v>
      </c>
    </row>
    <row r="704" spans="2:10" x14ac:dyDescent="0.25">
      <c r="B704" s="64">
        <v>698</v>
      </c>
      <c r="C704" s="65" t="s">
        <v>5920</v>
      </c>
      <c r="D704" s="66" t="s">
        <v>5921</v>
      </c>
      <c r="E704" s="67" t="s">
        <v>5921</v>
      </c>
      <c r="F704" s="64" t="s">
        <v>3859</v>
      </c>
      <c r="G704" s="66" t="s">
        <v>3902</v>
      </c>
      <c r="H704" s="64" t="s">
        <v>5821</v>
      </c>
      <c r="I704" s="67" t="s">
        <v>7935</v>
      </c>
      <c r="J704" s="124">
        <v>2</v>
      </c>
    </row>
    <row r="705" spans="2:10" x14ac:dyDescent="0.25">
      <c r="B705" s="64">
        <v>699</v>
      </c>
      <c r="C705" s="65" t="s">
        <v>5941</v>
      </c>
      <c r="D705" s="66" t="s">
        <v>5942</v>
      </c>
      <c r="E705" s="67" t="s">
        <v>5942</v>
      </c>
      <c r="F705" s="64" t="s">
        <v>3859</v>
      </c>
      <c r="G705" s="66" t="s">
        <v>3902</v>
      </c>
      <c r="H705" s="64" t="s">
        <v>5821</v>
      </c>
      <c r="I705" s="67" t="s">
        <v>7935</v>
      </c>
      <c r="J705" s="124">
        <v>3</v>
      </c>
    </row>
    <row r="706" spans="2:10" x14ac:dyDescent="0.25">
      <c r="B706" s="64">
        <v>700</v>
      </c>
      <c r="C706" s="65" t="s">
        <v>5943</v>
      </c>
      <c r="D706" s="66" t="s">
        <v>5944</v>
      </c>
      <c r="E706" s="67" t="s">
        <v>5944</v>
      </c>
      <c r="F706" s="64" t="s">
        <v>3859</v>
      </c>
      <c r="G706" s="66" t="s">
        <v>3902</v>
      </c>
      <c r="H706" s="64" t="s">
        <v>5821</v>
      </c>
      <c r="I706" s="67" t="s">
        <v>7935</v>
      </c>
      <c r="J706" s="124">
        <v>2</v>
      </c>
    </row>
    <row r="707" spans="2:10" x14ac:dyDescent="0.25">
      <c r="B707" s="64">
        <v>701</v>
      </c>
      <c r="C707" s="65" t="s">
        <v>5945</v>
      </c>
      <c r="D707" s="66" t="s">
        <v>5946</v>
      </c>
      <c r="E707" s="67" t="s">
        <v>5946</v>
      </c>
      <c r="F707" s="64" t="s">
        <v>3859</v>
      </c>
      <c r="G707" s="66" t="s">
        <v>3902</v>
      </c>
      <c r="H707" s="64" t="s">
        <v>5821</v>
      </c>
      <c r="I707" s="67" t="s">
        <v>7935</v>
      </c>
      <c r="J707" s="124">
        <v>1</v>
      </c>
    </row>
    <row r="708" spans="2:10" x14ac:dyDescent="0.25">
      <c r="B708" s="64">
        <v>702</v>
      </c>
      <c r="C708" s="65" t="s">
        <v>5939</v>
      </c>
      <c r="D708" s="66" t="s">
        <v>5940</v>
      </c>
      <c r="E708" s="67" t="s">
        <v>5940</v>
      </c>
      <c r="F708" s="64" t="s">
        <v>3859</v>
      </c>
      <c r="G708" s="66" t="s">
        <v>3902</v>
      </c>
      <c r="H708" s="64" t="s">
        <v>5821</v>
      </c>
      <c r="I708" s="67" t="s">
        <v>7935</v>
      </c>
      <c r="J708" s="124">
        <v>1</v>
      </c>
    </row>
    <row r="709" spans="2:10" x14ac:dyDescent="0.25">
      <c r="B709" s="64">
        <v>703</v>
      </c>
      <c r="C709" s="65" t="s">
        <v>5961</v>
      </c>
      <c r="D709" s="66" t="s">
        <v>5962</v>
      </c>
      <c r="E709" s="67" t="s">
        <v>5962</v>
      </c>
      <c r="F709" s="64" t="s">
        <v>3859</v>
      </c>
      <c r="G709" s="66" t="s">
        <v>3902</v>
      </c>
      <c r="H709" s="64" t="s">
        <v>5821</v>
      </c>
      <c r="I709" s="67" t="s">
        <v>7935</v>
      </c>
      <c r="J709" s="124">
        <v>10</v>
      </c>
    </row>
    <row r="710" spans="2:10" x14ac:dyDescent="0.25">
      <c r="B710" s="64">
        <v>704</v>
      </c>
      <c r="C710" s="65" t="s">
        <v>5959</v>
      </c>
      <c r="D710" s="66" t="s">
        <v>5960</v>
      </c>
      <c r="E710" s="67" t="s">
        <v>5960</v>
      </c>
      <c r="F710" s="64" t="s">
        <v>3859</v>
      </c>
      <c r="G710" s="66" t="s">
        <v>3902</v>
      </c>
      <c r="H710" s="64" t="s">
        <v>5821</v>
      </c>
      <c r="I710" s="67" t="s">
        <v>7935</v>
      </c>
      <c r="J710" s="124">
        <v>12.4</v>
      </c>
    </row>
    <row r="711" spans="2:10" x14ac:dyDescent="0.25">
      <c r="B711" s="64">
        <v>705</v>
      </c>
      <c r="C711" s="65" t="s">
        <v>5957</v>
      </c>
      <c r="D711" s="66" t="s">
        <v>5958</v>
      </c>
      <c r="E711" s="67" t="s">
        <v>5958</v>
      </c>
      <c r="F711" s="64" t="s">
        <v>3859</v>
      </c>
      <c r="G711" s="66" t="s">
        <v>3902</v>
      </c>
      <c r="H711" s="64" t="s">
        <v>5821</v>
      </c>
      <c r="I711" s="67" t="s">
        <v>7935</v>
      </c>
      <c r="J711" s="124">
        <v>2</v>
      </c>
    </row>
    <row r="712" spans="2:10" x14ac:dyDescent="0.25">
      <c r="B712" s="64">
        <v>706</v>
      </c>
      <c r="C712" s="65" t="s">
        <v>5955</v>
      </c>
      <c r="D712" s="66" t="s">
        <v>5956</v>
      </c>
      <c r="E712" s="67" t="s">
        <v>5956</v>
      </c>
      <c r="F712" s="64" t="s">
        <v>3859</v>
      </c>
      <c r="G712" s="66" t="s">
        <v>3902</v>
      </c>
      <c r="H712" s="64" t="s">
        <v>5821</v>
      </c>
      <c r="I712" s="67" t="s">
        <v>7935</v>
      </c>
      <c r="J712" s="124">
        <v>1</v>
      </c>
    </row>
    <row r="713" spans="2:10" x14ac:dyDescent="0.25">
      <c r="B713" s="64">
        <v>707</v>
      </c>
      <c r="C713" s="65" t="s">
        <v>5949</v>
      </c>
      <c r="D713" s="66" t="s">
        <v>5950</v>
      </c>
      <c r="E713" s="67" t="s">
        <v>5950</v>
      </c>
      <c r="F713" s="64" t="s">
        <v>3859</v>
      </c>
      <c r="G713" s="66" t="s">
        <v>3902</v>
      </c>
      <c r="H713" s="64" t="s">
        <v>5821</v>
      </c>
      <c r="I713" s="67" t="s">
        <v>7935</v>
      </c>
      <c r="J713" s="124">
        <v>1</v>
      </c>
    </row>
    <row r="714" spans="2:10" x14ac:dyDescent="0.25">
      <c r="B714" s="64">
        <v>708</v>
      </c>
      <c r="C714" s="65" t="s">
        <v>5951</v>
      </c>
      <c r="D714" s="66" t="s">
        <v>5952</v>
      </c>
      <c r="E714" s="67" t="s">
        <v>5952</v>
      </c>
      <c r="F714" s="64" t="s">
        <v>3859</v>
      </c>
      <c r="G714" s="66" t="s">
        <v>3902</v>
      </c>
      <c r="H714" s="64" t="s">
        <v>5821</v>
      </c>
      <c r="I714" s="67" t="s">
        <v>7935</v>
      </c>
      <c r="J714" s="124">
        <v>1</v>
      </c>
    </row>
    <row r="715" spans="2:10" x14ac:dyDescent="0.25">
      <c r="B715" s="64">
        <v>709</v>
      </c>
      <c r="C715" s="65" t="s">
        <v>5953</v>
      </c>
      <c r="D715" s="66" t="s">
        <v>5954</v>
      </c>
      <c r="E715" s="67" t="s">
        <v>5954</v>
      </c>
      <c r="F715" s="64" t="s">
        <v>3859</v>
      </c>
      <c r="G715" s="66" t="s">
        <v>3902</v>
      </c>
      <c r="H715" s="64" t="s">
        <v>5821</v>
      </c>
      <c r="I715" s="67" t="s">
        <v>7935</v>
      </c>
      <c r="J715" s="124">
        <v>1</v>
      </c>
    </row>
    <row r="716" spans="2:10" x14ac:dyDescent="0.25">
      <c r="B716" s="64">
        <v>710</v>
      </c>
      <c r="C716" s="65" t="s">
        <v>5947</v>
      </c>
      <c r="D716" s="66" t="s">
        <v>5948</v>
      </c>
      <c r="E716" s="67" t="s">
        <v>5948</v>
      </c>
      <c r="F716" s="64" t="s">
        <v>3859</v>
      </c>
      <c r="G716" s="66" t="s">
        <v>3902</v>
      </c>
      <c r="H716" s="64" t="s">
        <v>5821</v>
      </c>
      <c r="I716" s="67" t="s">
        <v>7935</v>
      </c>
      <c r="J716" s="124">
        <v>5</v>
      </c>
    </row>
    <row r="717" spans="2:10" x14ac:dyDescent="0.25">
      <c r="B717" s="64">
        <v>711</v>
      </c>
      <c r="C717" s="65" t="s">
        <v>5727</v>
      </c>
      <c r="D717" s="66" t="s">
        <v>5728</v>
      </c>
      <c r="E717" s="67" t="s">
        <v>5728</v>
      </c>
      <c r="F717" s="64" t="s">
        <v>3859</v>
      </c>
      <c r="G717" s="66" t="s">
        <v>3902</v>
      </c>
      <c r="H717" s="64" t="s">
        <v>5576</v>
      </c>
      <c r="I717" s="67" t="s">
        <v>7936</v>
      </c>
      <c r="J717" s="124">
        <v>1</v>
      </c>
    </row>
    <row r="718" spans="2:10" x14ac:dyDescent="0.25">
      <c r="B718" s="64">
        <v>712</v>
      </c>
      <c r="C718" s="65" t="s">
        <v>5713</v>
      </c>
      <c r="D718" s="66" t="s">
        <v>5714</v>
      </c>
      <c r="E718" s="67" t="s">
        <v>5714</v>
      </c>
      <c r="F718" s="64" t="s">
        <v>3859</v>
      </c>
      <c r="G718" s="66" t="s">
        <v>3902</v>
      </c>
      <c r="H718" s="64" t="s">
        <v>5576</v>
      </c>
      <c r="I718" s="67" t="s">
        <v>7936</v>
      </c>
      <c r="J718" s="124">
        <v>1.3333333333333333</v>
      </c>
    </row>
    <row r="719" spans="2:10" x14ac:dyDescent="0.25">
      <c r="B719" s="64">
        <v>713</v>
      </c>
      <c r="C719" s="65" t="s">
        <v>5618</v>
      </c>
      <c r="D719" s="66" t="s">
        <v>5619</v>
      </c>
      <c r="E719" s="67" t="s">
        <v>5619</v>
      </c>
      <c r="F719" s="64" t="s">
        <v>3859</v>
      </c>
      <c r="G719" s="66" t="s">
        <v>3902</v>
      </c>
      <c r="H719" s="64" t="s">
        <v>5576</v>
      </c>
      <c r="I719" s="67" t="s">
        <v>7936</v>
      </c>
      <c r="J719" s="124">
        <v>2</v>
      </c>
    </row>
    <row r="720" spans="2:10" x14ac:dyDescent="0.25">
      <c r="B720" s="64">
        <v>714</v>
      </c>
      <c r="C720" s="65" t="s">
        <v>5600</v>
      </c>
      <c r="D720" s="66" t="s">
        <v>5601</v>
      </c>
      <c r="E720" s="67" t="s">
        <v>5601</v>
      </c>
      <c r="F720" s="64" t="s">
        <v>3859</v>
      </c>
      <c r="G720" s="66" t="s">
        <v>3902</v>
      </c>
      <c r="H720" s="64" t="s">
        <v>5576</v>
      </c>
      <c r="I720" s="67" t="s">
        <v>7936</v>
      </c>
      <c r="J720" s="124">
        <v>5.5</v>
      </c>
    </row>
    <row r="721" spans="2:10" x14ac:dyDescent="0.25">
      <c r="B721" s="64">
        <v>715</v>
      </c>
      <c r="C721" s="65" t="s">
        <v>5602</v>
      </c>
      <c r="D721" s="66" t="s">
        <v>5603</v>
      </c>
      <c r="E721" s="67" t="s">
        <v>5603</v>
      </c>
      <c r="F721" s="64" t="s">
        <v>3859</v>
      </c>
      <c r="G721" s="66" t="s">
        <v>3902</v>
      </c>
      <c r="H721" s="64" t="s">
        <v>5576</v>
      </c>
      <c r="I721" s="67" t="s">
        <v>7936</v>
      </c>
      <c r="J721" s="124">
        <v>6</v>
      </c>
    </row>
    <row r="722" spans="2:10" x14ac:dyDescent="0.25">
      <c r="B722" s="64">
        <v>716</v>
      </c>
      <c r="C722" s="65" t="s">
        <v>5604</v>
      </c>
      <c r="D722" s="66" t="s">
        <v>5605</v>
      </c>
      <c r="E722" s="67" t="s">
        <v>5605</v>
      </c>
      <c r="F722" s="64" t="s">
        <v>3859</v>
      </c>
      <c r="G722" s="66" t="s">
        <v>3902</v>
      </c>
      <c r="H722" s="64" t="s">
        <v>5576</v>
      </c>
      <c r="I722" s="67" t="s">
        <v>7936</v>
      </c>
      <c r="J722" s="124">
        <v>8.6666666666666661</v>
      </c>
    </row>
    <row r="723" spans="2:10" x14ac:dyDescent="0.25">
      <c r="B723" s="64">
        <v>717</v>
      </c>
      <c r="C723" s="65" t="s">
        <v>5606</v>
      </c>
      <c r="D723" s="66" t="s">
        <v>5607</v>
      </c>
      <c r="E723" s="67" t="s">
        <v>5607</v>
      </c>
      <c r="F723" s="64" t="s">
        <v>3859</v>
      </c>
      <c r="G723" s="66" t="s">
        <v>3902</v>
      </c>
      <c r="H723" s="64" t="s">
        <v>5576</v>
      </c>
      <c r="I723" s="67" t="s">
        <v>7936</v>
      </c>
      <c r="J723" s="124">
        <v>3</v>
      </c>
    </row>
    <row r="724" spans="2:10" x14ac:dyDescent="0.25">
      <c r="B724" s="64">
        <v>718</v>
      </c>
      <c r="C724" s="65" t="s">
        <v>5608</v>
      </c>
      <c r="D724" s="66" t="s">
        <v>5609</v>
      </c>
      <c r="E724" s="67" t="s">
        <v>5609</v>
      </c>
      <c r="F724" s="64" t="s">
        <v>3859</v>
      </c>
      <c r="G724" s="66" t="s">
        <v>3902</v>
      </c>
      <c r="H724" s="64" t="s">
        <v>5576</v>
      </c>
      <c r="I724" s="67" t="s">
        <v>7936</v>
      </c>
      <c r="J724" s="124">
        <v>5.333333333333333</v>
      </c>
    </row>
    <row r="725" spans="2:10" x14ac:dyDescent="0.25">
      <c r="B725" s="64">
        <v>719</v>
      </c>
      <c r="C725" s="65" t="s">
        <v>5610</v>
      </c>
      <c r="D725" s="66" t="s">
        <v>5611</v>
      </c>
      <c r="E725" s="67" t="s">
        <v>5611</v>
      </c>
      <c r="F725" s="64" t="s">
        <v>3859</v>
      </c>
      <c r="G725" s="66" t="s">
        <v>3902</v>
      </c>
      <c r="H725" s="64" t="s">
        <v>5576</v>
      </c>
      <c r="I725" s="67" t="s">
        <v>7936</v>
      </c>
      <c r="J725" s="124">
        <v>21.333333333333332</v>
      </c>
    </row>
    <row r="726" spans="2:10" x14ac:dyDescent="0.25">
      <c r="B726" s="64">
        <v>720</v>
      </c>
      <c r="C726" s="65" t="s">
        <v>5612</v>
      </c>
      <c r="D726" s="66" t="s">
        <v>5613</v>
      </c>
      <c r="E726" s="67" t="s">
        <v>5613</v>
      </c>
      <c r="F726" s="64" t="s">
        <v>3859</v>
      </c>
      <c r="G726" s="66" t="s">
        <v>3902</v>
      </c>
      <c r="H726" s="64" t="s">
        <v>5576</v>
      </c>
      <c r="I726" s="67" t="s">
        <v>7936</v>
      </c>
      <c r="J726" s="124">
        <v>3</v>
      </c>
    </row>
    <row r="727" spans="2:10" x14ac:dyDescent="0.25">
      <c r="B727" s="64">
        <v>721</v>
      </c>
      <c r="C727" s="65" t="s">
        <v>5715</v>
      </c>
      <c r="D727" s="66" t="s">
        <v>5603</v>
      </c>
      <c r="E727" s="67" t="s">
        <v>5603</v>
      </c>
      <c r="F727" s="64" t="s">
        <v>3859</v>
      </c>
      <c r="G727" s="66" t="s">
        <v>3902</v>
      </c>
      <c r="H727" s="64" t="s">
        <v>5576</v>
      </c>
      <c r="I727" s="67" t="s">
        <v>7936</v>
      </c>
      <c r="J727" s="124">
        <v>2</v>
      </c>
    </row>
    <row r="728" spans="2:10" x14ac:dyDescent="0.25">
      <c r="B728" s="64">
        <v>722</v>
      </c>
      <c r="C728" s="65" t="s">
        <v>5620</v>
      </c>
      <c r="D728" s="66" t="s">
        <v>5621</v>
      </c>
      <c r="E728" s="67" t="s">
        <v>5621</v>
      </c>
      <c r="F728" s="64" t="s">
        <v>3859</v>
      </c>
      <c r="G728" s="66" t="s">
        <v>3902</v>
      </c>
      <c r="H728" s="64" t="s">
        <v>5576</v>
      </c>
      <c r="I728" s="67" t="s">
        <v>7936</v>
      </c>
      <c r="J728" s="124">
        <v>2.8333333333333335</v>
      </c>
    </row>
    <row r="729" spans="2:10" x14ac:dyDescent="0.25">
      <c r="B729" s="64">
        <v>723</v>
      </c>
      <c r="C729" s="65" t="s">
        <v>5648</v>
      </c>
      <c r="D729" s="66" t="s">
        <v>5649</v>
      </c>
      <c r="E729" s="67" t="s">
        <v>5650</v>
      </c>
      <c r="F729" s="64" t="s">
        <v>3859</v>
      </c>
      <c r="G729" s="66" t="s">
        <v>3902</v>
      </c>
      <c r="H729" s="64" t="s">
        <v>5576</v>
      </c>
      <c r="I729" s="67" t="s">
        <v>7936</v>
      </c>
      <c r="J729" s="124">
        <v>1</v>
      </c>
    </row>
    <row r="730" spans="2:10" x14ac:dyDescent="0.25">
      <c r="B730" s="64">
        <v>724</v>
      </c>
      <c r="C730" s="65" t="s">
        <v>5614</v>
      </c>
      <c r="D730" s="66" t="s">
        <v>5615</v>
      </c>
      <c r="E730" s="67" t="s">
        <v>5615</v>
      </c>
      <c r="F730" s="64" t="s">
        <v>3859</v>
      </c>
      <c r="G730" s="66" t="s">
        <v>3902</v>
      </c>
      <c r="H730" s="64" t="s">
        <v>5576</v>
      </c>
      <c r="I730" s="67" t="s">
        <v>7936</v>
      </c>
      <c r="J730" s="124">
        <v>6</v>
      </c>
    </row>
    <row r="731" spans="2:10" x14ac:dyDescent="0.25">
      <c r="B731" s="64">
        <v>725</v>
      </c>
      <c r="C731" s="65" t="s">
        <v>5616</v>
      </c>
      <c r="D731" s="66" t="s">
        <v>5617</v>
      </c>
      <c r="E731" s="67" t="s">
        <v>5617</v>
      </c>
      <c r="F731" s="64" t="s">
        <v>3859</v>
      </c>
      <c r="G731" s="66" t="s">
        <v>3902</v>
      </c>
      <c r="H731" s="64" t="s">
        <v>5576</v>
      </c>
      <c r="I731" s="67" t="s">
        <v>7936</v>
      </c>
      <c r="J731" s="124">
        <v>1</v>
      </c>
    </row>
    <row r="732" spans="2:10" x14ac:dyDescent="0.25">
      <c r="B732" s="64">
        <v>726</v>
      </c>
      <c r="C732" s="65" t="s">
        <v>5653</v>
      </c>
      <c r="D732" s="66" t="s">
        <v>5654</v>
      </c>
      <c r="E732" s="67" t="s">
        <v>5654</v>
      </c>
      <c r="F732" s="64" t="s">
        <v>3859</v>
      </c>
      <c r="G732" s="66" t="s">
        <v>3902</v>
      </c>
      <c r="H732" s="64" t="s">
        <v>5576</v>
      </c>
      <c r="I732" s="67" t="s">
        <v>7936</v>
      </c>
      <c r="J732" s="124">
        <v>59.75</v>
      </c>
    </row>
    <row r="733" spans="2:10" x14ac:dyDescent="0.25">
      <c r="B733" s="64">
        <v>727</v>
      </c>
      <c r="C733" s="65" t="s">
        <v>5582</v>
      </c>
      <c r="D733" s="66" t="s">
        <v>5583</v>
      </c>
      <c r="E733" s="67" t="s">
        <v>5583</v>
      </c>
      <c r="F733" s="64" t="s">
        <v>3859</v>
      </c>
      <c r="G733" s="66" t="s">
        <v>3902</v>
      </c>
      <c r="H733" s="64" t="s">
        <v>5576</v>
      </c>
      <c r="I733" s="67" t="s">
        <v>7936</v>
      </c>
      <c r="J733" s="124">
        <v>1</v>
      </c>
    </row>
    <row r="734" spans="2:10" x14ac:dyDescent="0.25">
      <c r="B734" s="64">
        <v>728</v>
      </c>
      <c r="C734" s="65" t="s">
        <v>5584</v>
      </c>
      <c r="D734" s="66" t="s">
        <v>5585</v>
      </c>
      <c r="E734" s="67" t="s">
        <v>5585</v>
      </c>
      <c r="F734" s="64" t="s">
        <v>3859</v>
      </c>
      <c r="G734" s="66" t="s">
        <v>3902</v>
      </c>
      <c r="H734" s="64" t="s">
        <v>5576</v>
      </c>
      <c r="I734" s="67" t="s">
        <v>7936</v>
      </c>
      <c r="J734" s="124">
        <v>3.6</v>
      </c>
    </row>
    <row r="735" spans="2:10" x14ac:dyDescent="0.25">
      <c r="B735" s="64">
        <v>729</v>
      </c>
      <c r="C735" s="65" t="s">
        <v>5683</v>
      </c>
      <c r="D735" s="66" t="s">
        <v>5684</v>
      </c>
      <c r="E735" s="67" t="s">
        <v>5684</v>
      </c>
      <c r="F735" s="64" t="s">
        <v>3859</v>
      </c>
      <c r="G735" s="66" t="s">
        <v>3902</v>
      </c>
      <c r="H735" s="64" t="s">
        <v>5576</v>
      </c>
      <c r="I735" s="67" t="s">
        <v>7936</v>
      </c>
      <c r="J735" s="124">
        <v>6.666666666666667</v>
      </c>
    </row>
    <row r="736" spans="2:10" x14ac:dyDescent="0.25">
      <c r="B736" s="64">
        <v>730</v>
      </c>
      <c r="C736" s="65" t="s">
        <v>5590</v>
      </c>
      <c r="D736" s="66" t="s">
        <v>5591</v>
      </c>
      <c r="E736" s="67" t="s">
        <v>5591</v>
      </c>
      <c r="F736" s="64" t="s">
        <v>3859</v>
      </c>
      <c r="G736" s="66" t="s">
        <v>3902</v>
      </c>
      <c r="H736" s="64" t="s">
        <v>5576</v>
      </c>
      <c r="I736" s="67" t="s">
        <v>7936</v>
      </c>
      <c r="J736" s="124">
        <v>11.166666666666666</v>
      </c>
    </row>
    <row r="737" spans="2:10" x14ac:dyDescent="0.25">
      <c r="B737" s="64">
        <v>731</v>
      </c>
      <c r="C737" s="65" t="s">
        <v>5592</v>
      </c>
      <c r="D737" s="66" t="s">
        <v>5593</v>
      </c>
      <c r="E737" s="67" t="s">
        <v>5593</v>
      </c>
      <c r="F737" s="64" t="s">
        <v>3859</v>
      </c>
      <c r="G737" s="66" t="s">
        <v>3902</v>
      </c>
      <c r="H737" s="64" t="s">
        <v>5576</v>
      </c>
      <c r="I737" s="67" t="s">
        <v>7936</v>
      </c>
      <c r="J737" s="124">
        <v>5.2</v>
      </c>
    </row>
    <row r="738" spans="2:10" x14ac:dyDescent="0.25">
      <c r="B738" s="64">
        <v>732</v>
      </c>
      <c r="C738" s="65" t="s">
        <v>5655</v>
      </c>
      <c r="D738" s="66" t="s">
        <v>5656</v>
      </c>
      <c r="E738" s="67" t="s">
        <v>5656</v>
      </c>
      <c r="F738" s="64" t="s">
        <v>3859</v>
      </c>
      <c r="G738" s="66" t="s">
        <v>3902</v>
      </c>
      <c r="H738" s="64" t="s">
        <v>5576</v>
      </c>
      <c r="I738" s="67" t="s">
        <v>7936</v>
      </c>
      <c r="J738" s="124">
        <v>1</v>
      </c>
    </row>
    <row r="739" spans="2:10" x14ac:dyDescent="0.25">
      <c r="B739" s="64">
        <v>733</v>
      </c>
      <c r="C739" s="65" t="s">
        <v>5657</v>
      </c>
      <c r="D739" s="66" t="s">
        <v>5658</v>
      </c>
      <c r="E739" s="67" t="s">
        <v>5658</v>
      </c>
      <c r="F739" s="64" t="s">
        <v>3859</v>
      </c>
      <c r="G739" s="66" t="s">
        <v>3902</v>
      </c>
      <c r="H739" s="64" t="s">
        <v>5576</v>
      </c>
      <c r="I739" s="67" t="s">
        <v>7936</v>
      </c>
      <c r="J739" s="124">
        <v>4.5</v>
      </c>
    </row>
    <row r="740" spans="2:10" x14ac:dyDescent="0.25">
      <c r="B740" s="64">
        <v>734</v>
      </c>
      <c r="C740" s="65" t="s">
        <v>5659</v>
      </c>
      <c r="D740" s="66" t="s">
        <v>5660</v>
      </c>
      <c r="E740" s="67" t="s">
        <v>5660</v>
      </c>
      <c r="F740" s="64" t="s">
        <v>3859</v>
      </c>
      <c r="G740" s="66" t="s">
        <v>3902</v>
      </c>
      <c r="H740" s="64" t="s">
        <v>5576</v>
      </c>
      <c r="I740" s="67" t="s">
        <v>7936</v>
      </c>
      <c r="J740" s="124">
        <v>2</v>
      </c>
    </row>
    <row r="741" spans="2:10" x14ac:dyDescent="0.25">
      <c r="B741" s="64">
        <v>735</v>
      </c>
      <c r="C741" s="65" t="s">
        <v>5661</v>
      </c>
      <c r="D741" s="66" t="s">
        <v>5662</v>
      </c>
      <c r="E741" s="67" t="s">
        <v>5662</v>
      </c>
      <c r="F741" s="64" t="s">
        <v>3859</v>
      </c>
      <c r="G741" s="66" t="s">
        <v>3902</v>
      </c>
      <c r="H741" s="64" t="s">
        <v>5576</v>
      </c>
      <c r="I741" s="67" t="s">
        <v>7936</v>
      </c>
      <c r="J741" s="124">
        <v>2.5</v>
      </c>
    </row>
    <row r="742" spans="2:10" x14ac:dyDescent="0.25">
      <c r="B742" s="64">
        <v>736</v>
      </c>
      <c r="C742" s="65" t="s">
        <v>5663</v>
      </c>
      <c r="D742" s="66" t="s">
        <v>5664</v>
      </c>
      <c r="E742" s="67" t="s">
        <v>5664</v>
      </c>
      <c r="F742" s="64" t="s">
        <v>3859</v>
      </c>
      <c r="G742" s="66" t="s">
        <v>3902</v>
      </c>
      <c r="H742" s="64" t="s">
        <v>5576</v>
      </c>
      <c r="I742" s="67" t="s">
        <v>7936</v>
      </c>
      <c r="J742" s="124">
        <v>1</v>
      </c>
    </row>
    <row r="743" spans="2:10" x14ac:dyDescent="0.25">
      <c r="B743" s="64">
        <v>737</v>
      </c>
      <c r="C743" s="65" t="s">
        <v>5665</v>
      </c>
      <c r="D743" s="66" t="s">
        <v>5666</v>
      </c>
      <c r="E743" s="67" t="s">
        <v>5666</v>
      </c>
      <c r="F743" s="64" t="s">
        <v>3859</v>
      </c>
      <c r="G743" s="66" t="s">
        <v>3902</v>
      </c>
      <c r="H743" s="64" t="s">
        <v>5576</v>
      </c>
      <c r="I743" s="67" t="s">
        <v>7936</v>
      </c>
      <c r="J743" s="124">
        <v>1.4</v>
      </c>
    </row>
    <row r="744" spans="2:10" x14ac:dyDescent="0.25">
      <c r="B744" s="64">
        <v>738</v>
      </c>
      <c r="C744" s="65" t="s">
        <v>5667</v>
      </c>
      <c r="D744" s="66" t="s">
        <v>5668</v>
      </c>
      <c r="E744" s="67" t="s">
        <v>5668</v>
      </c>
      <c r="F744" s="64" t="s">
        <v>3859</v>
      </c>
      <c r="G744" s="66" t="s">
        <v>3902</v>
      </c>
      <c r="H744" s="64" t="s">
        <v>5576</v>
      </c>
      <c r="I744" s="67" t="s">
        <v>7936</v>
      </c>
      <c r="J744" s="124">
        <v>4.833333333333333</v>
      </c>
    </row>
    <row r="745" spans="2:10" x14ac:dyDescent="0.25">
      <c r="B745" s="64">
        <v>739</v>
      </c>
      <c r="C745" s="65" t="s">
        <v>5669</v>
      </c>
      <c r="D745" s="66" t="s">
        <v>5670</v>
      </c>
      <c r="E745" s="67" t="s">
        <v>5670</v>
      </c>
      <c r="F745" s="64" t="s">
        <v>3859</v>
      </c>
      <c r="G745" s="66" t="s">
        <v>3902</v>
      </c>
      <c r="H745" s="64" t="s">
        <v>5576</v>
      </c>
      <c r="I745" s="67" t="s">
        <v>7936</v>
      </c>
      <c r="J745" s="124">
        <v>1</v>
      </c>
    </row>
    <row r="746" spans="2:10" x14ac:dyDescent="0.25">
      <c r="B746" s="64">
        <v>740</v>
      </c>
      <c r="C746" s="65" t="s">
        <v>5671</v>
      </c>
      <c r="D746" s="66" t="s">
        <v>5672</v>
      </c>
      <c r="E746" s="67" t="s">
        <v>5672</v>
      </c>
      <c r="F746" s="64" t="s">
        <v>3859</v>
      </c>
      <c r="G746" s="66" t="s">
        <v>3902</v>
      </c>
      <c r="H746" s="64" t="s">
        <v>5576</v>
      </c>
      <c r="I746" s="67" t="s">
        <v>7936</v>
      </c>
      <c r="J746" s="124">
        <v>2</v>
      </c>
    </row>
    <row r="747" spans="2:10" x14ac:dyDescent="0.25">
      <c r="B747" s="64">
        <v>741</v>
      </c>
      <c r="C747" s="65" t="s">
        <v>5673</v>
      </c>
      <c r="D747" s="66" t="s">
        <v>5674</v>
      </c>
      <c r="E747" s="67" t="s">
        <v>5674</v>
      </c>
      <c r="F747" s="64" t="s">
        <v>3859</v>
      </c>
      <c r="G747" s="66" t="s">
        <v>3902</v>
      </c>
      <c r="H747" s="64" t="s">
        <v>5576</v>
      </c>
      <c r="I747" s="67" t="s">
        <v>7936</v>
      </c>
      <c r="J747" s="124">
        <v>1</v>
      </c>
    </row>
    <row r="748" spans="2:10" x14ac:dyDescent="0.25">
      <c r="B748" s="64">
        <v>742</v>
      </c>
      <c r="C748" s="65" t="s">
        <v>5675</v>
      </c>
      <c r="D748" s="66" t="s">
        <v>5676</v>
      </c>
      <c r="E748" s="67" t="s">
        <v>5676</v>
      </c>
      <c r="F748" s="64" t="s">
        <v>3859</v>
      </c>
      <c r="G748" s="66" t="s">
        <v>3902</v>
      </c>
      <c r="H748" s="64" t="s">
        <v>5576</v>
      </c>
      <c r="I748" s="67" t="s">
        <v>7936</v>
      </c>
      <c r="J748" s="124">
        <v>1.6666666666666667</v>
      </c>
    </row>
    <row r="749" spans="2:10" x14ac:dyDescent="0.25">
      <c r="B749" s="64">
        <v>743</v>
      </c>
      <c r="C749" s="65" t="s">
        <v>5677</v>
      </c>
      <c r="D749" s="66" t="s">
        <v>5678</v>
      </c>
      <c r="E749" s="67" t="s">
        <v>5678</v>
      </c>
      <c r="F749" s="64" t="s">
        <v>3859</v>
      </c>
      <c r="G749" s="66" t="s">
        <v>3902</v>
      </c>
      <c r="H749" s="64" t="s">
        <v>5576</v>
      </c>
      <c r="I749" s="67" t="s">
        <v>7936</v>
      </c>
      <c r="J749" s="124">
        <v>2</v>
      </c>
    </row>
    <row r="750" spans="2:10" x14ac:dyDescent="0.25">
      <c r="B750" s="64">
        <v>744</v>
      </c>
      <c r="C750" s="65" t="s">
        <v>5634</v>
      </c>
      <c r="D750" s="66" t="s">
        <v>5635</v>
      </c>
      <c r="E750" s="67" t="s">
        <v>5635</v>
      </c>
      <c r="F750" s="64" t="s">
        <v>3859</v>
      </c>
      <c r="G750" s="66" t="s">
        <v>3902</v>
      </c>
      <c r="H750" s="64" t="s">
        <v>5576</v>
      </c>
      <c r="I750" s="67" t="s">
        <v>7936</v>
      </c>
      <c r="J750" s="124">
        <v>2.6</v>
      </c>
    </row>
    <row r="751" spans="2:10" x14ac:dyDescent="0.25">
      <c r="B751" s="64">
        <v>745</v>
      </c>
      <c r="C751" s="65" t="s">
        <v>5679</v>
      </c>
      <c r="D751" s="66" t="s">
        <v>5680</v>
      </c>
      <c r="E751" s="67" t="s">
        <v>5680</v>
      </c>
      <c r="F751" s="64" t="s">
        <v>3859</v>
      </c>
      <c r="G751" s="66" t="s">
        <v>3902</v>
      </c>
      <c r="H751" s="64" t="s">
        <v>5576</v>
      </c>
      <c r="I751" s="67" t="s">
        <v>7936</v>
      </c>
      <c r="J751" s="124">
        <v>1</v>
      </c>
    </row>
    <row r="752" spans="2:10" x14ac:dyDescent="0.25">
      <c r="B752" s="64">
        <v>746</v>
      </c>
      <c r="C752" s="65" t="s">
        <v>5577</v>
      </c>
      <c r="D752" s="66" t="s">
        <v>5578</v>
      </c>
      <c r="E752" s="67" t="s">
        <v>5579</v>
      </c>
      <c r="F752" s="64" t="s">
        <v>3859</v>
      </c>
      <c r="G752" s="66" t="s">
        <v>3902</v>
      </c>
      <c r="H752" s="64" t="s">
        <v>5576</v>
      </c>
      <c r="I752" s="67" t="s">
        <v>7936</v>
      </c>
      <c r="J752" s="124">
        <v>1</v>
      </c>
    </row>
    <row r="753" spans="2:10" x14ac:dyDescent="0.25">
      <c r="B753" s="64">
        <v>747</v>
      </c>
      <c r="C753" s="65" t="s">
        <v>5586</v>
      </c>
      <c r="D753" s="66" t="s">
        <v>5587</v>
      </c>
      <c r="E753" s="67" t="s">
        <v>5587</v>
      </c>
      <c r="F753" s="64" t="s">
        <v>3859</v>
      </c>
      <c r="G753" s="66" t="s">
        <v>3902</v>
      </c>
      <c r="H753" s="64" t="s">
        <v>5576</v>
      </c>
      <c r="I753" s="67" t="s">
        <v>7936</v>
      </c>
      <c r="J753" s="124">
        <v>1.3333333333333333</v>
      </c>
    </row>
    <row r="754" spans="2:10" x14ac:dyDescent="0.25">
      <c r="B754" s="64">
        <v>748</v>
      </c>
      <c r="C754" s="65" t="s">
        <v>5588</v>
      </c>
      <c r="D754" s="66" t="s">
        <v>5589</v>
      </c>
      <c r="E754" s="67" t="s">
        <v>5589</v>
      </c>
      <c r="F754" s="64" t="s">
        <v>3859</v>
      </c>
      <c r="G754" s="66" t="s">
        <v>3902</v>
      </c>
      <c r="H754" s="64" t="s">
        <v>5576</v>
      </c>
      <c r="I754" s="67" t="s">
        <v>7936</v>
      </c>
      <c r="J754" s="124">
        <v>1</v>
      </c>
    </row>
    <row r="755" spans="2:10" x14ac:dyDescent="0.25">
      <c r="B755" s="64">
        <v>749</v>
      </c>
      <c r="C755" s="65" t="s">
        <v>5685</v>
      </c>
      <c r="D755" s="66" t="s">
        <v>5686</v>
      </c>
      <c r="E755" s="67" t="s">
        <v>5686</v>
      </c>
      <c r="F755" s="64" t="s">
        <v>3859</v>
      </c>
      <c r="G755" s="66" t="s">
        <v>3902</v>
      </c>
      <c r="H755" s="64" t="s">
        <v>5576</v>
      </c>
      <c r="I755" s="67" t="s">
        <v>7936</v>
      </c>
      <c r="J755" s="124">
        <v>1</v>
      </c>
    </row>
    <row r="756" spans="2:10" x14ac:dyDescent="0.25">
      <c r="B756" s="64">
        <v>750</v>
      </c>
      <c r="C756" s="65" t="s">
        <v>5580</v>
      </c>
      <c r="D756" s="66" t="s">
        <v>5581</v>
      </c>
      <c r="E756" s="67" t="s">
        <v>5581</v>
      </c>
      <c r="F756" s="64" t="s">
        <v>3859</v>
      </c>
      <c r="G756" s="66" t="s">
        <v>3902</v>
      </c>
      <c r="H756" s="64" t="s">
        <v>5576</v>
      </c>
      <c r="I756" s="67" t="s">
        <v>7936</v>
      </c>
      <c r="J756" s="124">
        <v>1</v>
      </c>
    </row>
    <row r="757" spans="2:10" x14ac:dyDescent="0.25">
      <c r="B757" s="64">
        <v>751</v>
      </c>
      <c r="C757" s="65" t="s">
        <v>5681</v>
      </c>
      <c r="D757" s="66" t="s">
        <v>5682</v>
      </c>
      <c r="E757" s="67" t="s">
        <v>5682</v>
      </c>
      <c r="F757" s="64" t="s">
        <v>3859</v>
      </c>
      <c r="G757" s="66" t="s">
        <v>3902</v>
      </c>
      <c r="H757" s="64" t="s">
        <v>5576</v>
      </c>
      <c r="I757" s="67" t="s">
        <v>7936</v>
      </c>
      <c r="J757" s="124">
        <v>1</v>
      </c>
    </row>
    <row r="758" spans="2:10" x14ac:dyDescent="0.25">
      <c r="B758" s="64">
        <v>752</v>
      </c>
      <c r="C758" s="65" t="s">
        <v>5651</v>
      </c>
      <c r="D758" s="66" t="s">
        <v>5652</v>
      </c>
      <c r="E758" s="67" t="s">
        <v>5652</v>
      </c>
      <c r="F758" s="64" t="s">
        <v>3859</v>
      </c>
      <c r="G758" s="66" t="s">
        <v>3902</v>
      </c>
      <c r="H758" s="64" t="s">
        <v>5576</v>
      </c>
      <c r="I758" s="67" t="s">
        <v>7936</v>
      </c>
      <c r="J758" s="124">
        <v>1</v>
      </c>
    </row>
    <row r="759" spans="2:10" x14ac:dyDescent="0.25">
      <c r="B759" s="64">
        <v>753</v>
      </c>
      <c r="C759" s="65" t="s">
        <v>5765</v>
      </c>
      <c r="D759" s="66" t="s">
        <v>5766</v>
      </c>
      <c r="E759" s="67" t="s">
        <v>5767</v>
      </c>
      <c r="F759" s="64" t="s">
        <v>3859</v>
      </c>
      <c r="G759" s="66" t="s">
        <v>3902</v>
      </c>
      <c r="H759" s="64" t="s">
        <v>5576</v>
      </c>
      <c r="I759" s="67" t="s">
        <v>7936</v>
      </c>
      <c r="J759" s="124">
        <v>1</v>
      </c>
    </row>
    <row r="760" spans="2:10" x14ac:dyDescent="0.25">
      <c r="B760" s="64">
        <v>754</v>
      </c>
      <c r="C760" s="65" t="s">
        <v>5627</v>
      </c>
      <c r="D760" s="66" t="s">
        <v>5628</v>
      </c>
      <c r="E760" s="67" t="s">
        <v>5628</v>
      </c>
      <c r="F760" s="64" t="s">
        <v>3859</v>
      </c>
      <c r="G760" s="66" t="s">
        <v>3902</v>
      </c>
      <c r="H760" s="64" t="s">
        <v>5576</v>
      </c>
      <c r="I760" s="67" t="s">
        <v>7936</v>
      </c>
      <c r="J760" s="124">
        <v>1</v>
      </c>
    </row>
    <row r="761" spans="2:10" x14ac:dyDescent="0.25">
      <c r="B761" s="64">
        <v>755</v>
      </c>
      <c r="C761" s="65" t="s">
        <v>5629</v>
      </c>
      <c r="D761" s="66" t="s">
        <v>5630</v>
      </c>
      <c r="E761" s="67" t="s">
        <v>5631</v>
      </c>
      <c r="F761" s="64" t="s">
        <v>3859</v>
      </c>
      <c r="G761" s="66" t="s">
        <v>3902</v>
      </c>
      <c r="H761" s="64" t="s">
        <v>5576</v>
      </c>
      <c r="I761" s="67" t="s">
        <v>7936</v>
      </c>
      <c r="J761" s="124">
        <v>1</v>
      </c>
    </row>
    <row r="762" spans="2:10" x14ac:dyDescent="0.25">
      <c r="B762" s="64">
        <v>756</v>
      </c>
      <c r="C762" s="65" t="s">
        <v>5641</v>
      </c>
      <c r="D762" s="66" t="s">
        <v>5642</v>
      </c>
      <c r="E762" s="67" t="s">
        <v>5643</v>
      </c>
      <c r="F762" s="64" t="s">
        <v>3859</v>
      </c>
      <c r="G762" s="66" t="s">
        <v>3902</v>
      </c>
      <c r="H762" s="64" t="s">
        <v>5576</v>
      </c>
      <c r="I762" s="67" t="s">
        <v>7936</v>
      </c>
      <c r="J762" s="124">
        <v>1</v>
      </c>
    </row>
    <row r="763" spans="2:10" x14ac:dyDescent="0.25">
      <c r="B763" s="64">
        <v>757</v>
      </c>
      <c r="C763" s="65" t="s">
        <v>5632</v>
      </c>
      <c r="D763" s="66" t="s">
        <v>5633</v>
      </c>
      <c r="E763" s="67" t="s">
        <v>5633</v>
      </c>
      <c r="F763" s="64" t="s">
        <v>3859</v>
      </c>
      <c r="G763" s="66" t="s">
        <v>3902</v>
      </c>
      <c r="H763" s="64" t="s">
        <v>5576</v>
      </c>
      <c r="I763" s="67" t="s">
        <v>7936</v>
      </c>
      <c r="J763" s="124">
        <v>4.833333333333333</v>
      </c>
    </row>
    <row r="764" spans="2:10" x14ac:dyDescent="0.25">
      <c r="B764" s="64">
        <v>758</v>
      </c>
      <c r="C764" s="65" t="s">
        <v>5638</v>
      </c>
      <c r="D764" s="66" t="s">
        <v>5639</v>
      </c>
      <c r="E764" s="67" t="s">
        <v>5640</v>
      </c>
      <c r="F764" s="64" t="s">
        <v>3859</v>
      </c>
      <c r="G764" s="66" t="s">
        <v>3902</v>
      </c>
      <c r="H764" s="64" t="s">
        <v>5576</v>
      </c>
      <c r="I764" s="67" t="s">
        <v>7936</v>
      </c>
      <c r="J764" s="124">
        <v>1</v>
      </c>
    </row>
    <row r="765" spans="2:10" x14ac:dyDescent="0.25">
      <c r="B765" s="64">
        <v>759</v>
      </c>
      <c r="C765" s="65" t="s">
        <v>5723</v>
      </c>
      <c r="D765" s="66" t="s">
        <v>5724</v>
      </c>
      <c r="E765" s="67" t="s">
        <v>5724</v>
      </c>
      <c r="F765" s="64" t="s">
        <v>3859</v>
      </c>
      <c r="G765" s="66" t="s">
        <v>3902</v>
      </c>
      <c r="H765" s="64" t="s">
        <v>5576</v>
      </c>
      <c r="I765" s="67" t="s">
        <v>7936</v>
      </c>
      <c r="J765" s="124">
        <v>2.6</v>
      </c>
    </row>
    <row r="766" spans="2:10" x14ac:dyDescent="0.25">
      <c r="B766" s="64">
        <v>760</v>
      </c>
      <c r="C766" s="65" t="s">
        <v>5725</v>
      </c>
      <c r="D766" s="66" t="s">
        <v>5726</v>
      </c>
      <c r="E766" s="67" t="s">
        <v>5726</v>
      </c>
      <c r="F766" s="64" t="s">
        <v>3859</v>
      </c>
      <c r="G766" s="66" t="s">
        <v>3902</v>
      </c>
      <c r="H766" s="64" t="s">
        <v>5576</v>
      </c>
      <c r="I766" s="67" t="s">
        <v>7936</v>
      </c>
      <c r="J766" s="124">
        <v>1.8</v>
      </c>
    </row>
    <row r="767" spans="2:10" x14ac:dyDescent="0.25">
      <c r="B767" s="64">
        <v>761</v>
      </c>
      <c r="C767" s="65" t="s">
        <v>5718</v>
      </c>
      <c r="D767" s="66" t="s">
        <v>5719</v>
      </c>
      <c r="E767" s="67" t="s">
        <v>5719</v>
      </c>
      <c r="F767" s="64" t="s">
        <v>3859</v>
      </c>
      <c r="G767" s="66" t="s">
        <v>3902</v>
      </c>
      <c r="H767" s="64" t="s">
        <v>5576</v>
      </c>
      <c r="I767" s="67" t="s">
        <v>7936</v>
      </c>
      <c r="J767" s="124">
        <v>2</v>
      </c>
    </row>
    <row r="768" spans="2:10" x14ac:dyDescent="0.25">
      <c r="B768" s="64">
        <v>762</v>
      </c>
      <c r="C768" s="65" t="s">
        <v>5622</v>
      </c>
      <c r="D768" s="66" t="s">
        <v>5623</v>
      </c>
      <c r="E768" s="67" t="s">
        <v>5623</v>
      </c>
      <c r="F768" s="64" t="s">
        <v>3859</v>
      </c>
      <c r="G768" s="66" t="s">
        <v>3902</v>
      </c>
      <c r="H768" s="64" t="s">
        <v>5576</v>
      </c>
      <c r="I768" s="67" t="s">
        <v>7936</v>
      </c>
      <c r="J768" s="124">
        <v>1.25</v>
      </c>
    </row>
    <row r="769" spans="2:10" x14ac:dyDescent="0.25">
      <c r="B769" s="64">
        <v>763</v>
      </c>
      <c r="C769" s="65" t="s">
        <v>5729</v>
      </c>
      <c r="D769" s="66" t="s">
        <v>5730</v>
      </c>
      <c r="E769" s="67" t="s">
        <v>5730</v>
      </c>
      <c r="F769" s="64" t="s">
        <v>3859</v>
      </c>
      <c r="G769" s="66" t="s">
        <v>3902</v>
      </c>
      <c r="H769" s="64" t="s">
        <v>5576</v>
      </c>
      <c r="I769" s="67" t="s">
        <v>7936</v>
      </c>
      <c r="J769" s="124">
        <v>1</v>
      </c>
    </row>
    <row r="770" spans="2:10" x14ac:dyDescent="0.25">
      <c r="B770" s="64">
        <v>764</v>
      </c>
      <c r="C770" s="65" t="s">
        <v>5624</v>
      </c>
      <c r="D770" s="66" t="s">
        <v>5625</v>
      </c>
      <c r="E770" s="67" t="s">
        <v>5626</v>
      </c>
      <c r="F770" s="64" t="s">
        <v>3859</v>
      </c>
      <c r="G770" s="66" t="s">
        <v>3902</v>
      </c>
      <c r="H770" s="64" t="s">
        <v>5576</v>
      </c>
      <c r="I770" s="67" t="s">
        <v>7936</v>
      </c>
      <c r="J770" s="124">
        <v>1</v>
      </c>
    </row>
    <row r="771" spans="2:10" x14ac:dyDescent="0.25">
      <c r="B771" s="64">
        <v>765</v>
      </c>
      <c r="C771" s="65" t="s">
        <v>5720</v>
      </c>
      <c r="D771" s="66" t="s">
        <v>5721</v>
      </c>
      <c r="E771" s="67" t="s">
        <v>5722</v>
      </c>
      <c r="F771" s="64" t="s">
        <v>3859</v>
      </c>
      <c r="G771" s="66" t="s">
        <v>3902</v>
      </c>
      <c r="H771" s="64" t="s">
        <v>5576</v>
      </c>
      <c r="I771" s="67" t="s">
        <v>7936</v>
      </c>
      <c r="J771" s="124">
        <v>4</v>
      </c>
    </row>
    <row r="772" spans="2:10" x14ac:dyDescent="0.25">
      <c r="B772" s="64">
        <v>766</v>
      </c>
      <c r="C772" s="65" t="s">
        <v>5598</v>
      </c>
      <c r="D772" s="66" t="s">
        <v>5599</v>
      </c>
      <c r="E772" s="67" t="s">
        <v>5599</v>
      </c>
      <c r="F772" s="64" t="s">
        <v>3859</v>
      </c>
      <c r="G772" s="66" t="s">
        <v>3902</v>
      </c>
      <c r="H772" s="64" t="s">
        <v>5576</v>
      </c>
      <c r="I772" s="67" t="s">
        <v>7936</v>
      </c>
      <c r="J772" s="124">
        <v>1</v>
      </c>
    </row>
    <row r="773" spans="2:10" x14ac:dyDescent="0.25">
      <c r="B773" s="64">
        <v>767</v>
      </c>
      <c r="C773" s="65" t="s">
        <v>5731</v>
      </c>
      <c r="D773" s="66" t="s">
        <v>5732</v>
      </c>
      <c r="E773" s="67" t="s">
        <v>5732</v>
      </c>
      <c r="F773" s="64" t="s">
        <v>3859</v>
      </c>
      <c r="G773" s="66" t="s">
        <v>3902</v>
      </c>
      <c r="H773" s="64" t="s">
        <v>5576</v>
      </c>
      <c r="I773" s="67" t="s">
        <v>7936</v>
      </c>
      <c r="J773" s="124">
        <v>1</v>
      </c>
    </row>
    <row r="774" spans="2:10" x14ac:dyDescent="0.25">
      <c r="B774" s="64">
        <v>768</v>
      </c>
      <c r="C774" s="65" t="s">
        <v>5644</v>
      </c>
      <c r="D774" s="66" t="s">
        <v>5645</v>
      </c>
      <c r="E774" s="67" t="s">
        <v>5645</v>
      </c>
      <c r="F774" s="64" t="s">
        <v>3859</v>
      </c>
      <c r="G774" s="66" t="s">
        <v>3902</v>
      </c>
      <c r="H774" s="64" t="s">
        <v>5576</v>
      </c>
      <c r="I774" s="67" t="s">
        <v>7936</v>
      </c>
      <c r="J774" s="124">
        <v>2.8333333333333335</v>
      </c>
    </row>
    <row r="775" spans="2:10" x14ac:dyDescent="0.25">
      <c r="B775" s="64">
        <v>769</v>
      </c>
      <c r="C775" s="65" t="s">
        <v>5636</v>
      </c>
      <c r="D775" s="66" t="s">
        <v>5637</v>
      </c>
      <c r="E775" s="67" t="s">
        <v>5637</v>
      </c>
      <c r="F775" s="64" t="s">
        <v>3859</v>
      </c>
      <c r="G775" s="66" t="s">
        <v>3902</v>
      </c>
      <c r="H775" s="64" t="s">
        <v>5576</v>
      </c>
      <c r="I775" s="67" t="s">
        <v>7936</v>
      </c>
      <c r="J775" s="124">
        <v>4.5</v>
      </c>
    </row>
    <row r="776" spans="2:10" x14ac:dyDescent="0.25">
      <c r="B776" s="64">
        <v>770</v>
      </c>
      <c r="C776" s="65" t="s">
        <v>5594</v>
      </c>
      <c r="D776" s="66" t="s">
        <v>5595</v>
      </c>
      <c r="E776" s="67" t="s">
        <v>5595</v>
      </c>
      <c r="F776" s="64" t="s">
        <v>3859</v>
      </c>
      <c r="G776" s="66" t="s">
        <v>3902</v>
      </c>
      <c r="H776" s="64" t="s">
        <v>5576</v>
      </c>
      <c r="I776" s="67" t="s">
        <v>7936</v>
      </c>
      <c r="J776" s="124">
        <v>1</v>
      </c>
    </row>
    <row r="777" spans="2:10" x14ac:dyDescent="0.25">
      <c r="B777" s="64">
        <v>771</v>
      </c>
      <c r="C777" s="65" t="s">
        <v>5716</v>
      </c>
      <c r="D777" s="66" t="s">
        <v>5717</v>
      </c>
      <c r="E777" s="67" t="s">
        <v>5717</v>
      </c>
      <c r="F777" s="64" t="s">
        <v>3859</v>
      </c>
      <c r="G777" s="66" t="s">
        <v>3902</v>
      </c>
      <c r="H777" s="64" t="s">
        <v>5576</v>
      </c>
      <c r="I777" s="67" t="s">
        <v>7936</v>
      </c>
      <c r="J777" s="124">
        <v>1.8333333333333333</v>
      </c>
    </row>
    <row r="778" spans="2:10" x14ac:dyDescent="0.25">
      <c r="B778" s="64">
        <v>772</v>
      </c>
      <c r="C778" s="65" t="s">
        <v>5596</v>
      </c>
      <c r="D778" s="66" t="s">
        <v>5597</v>
      </c>
      <c r="E778" s="67" t="s">
        <v>5597</v>
      </c>
      <c r="F778" s="64" t="s">
        <v>3859</v>
      </c>
      <c r="G778" s="66" t="s">
        <v>3902</v>
      </c>
      <c r="H778" s="64" t="s">
        <v>5576</v>
      </c>
      <c r="I778" s="67" t="s">
        <v>7936</v>
      </c>
      <c r="J778" s="124">
        <v>1.6666666666666667</v>
      </c>
    </row>
    <row r="779" spans="2:10" x14ac:dyDescent="0.25">
      <c r="B779" s="64">
        <v>773</v>
      </c>
      <c r="C779" s="65" t="s">
        <v>5646</v>
      </c>
      <c r="D779" s="66" t="s">
        <v>5647</v>
      </c>
      <c r="E779" s="67" t="s">
        <v>5647</v>
      </c>
      <c r="F779" s="64" t="s">
        <v>3859</v>
      </c>
      <c r="G779" s="66" t="s">
        <v>3902</v>
      </c>
      <c r="H779" s="64" t="s">
        <v>5576</v>
      </c>
      <c r="I779" s="67" t="s">
        <v>7936</v>
      </c>
      <c r="J779" s="124">
        <v>2.5</v>
      </c>
    </row>
    <row r="780" spans="2:10" x14ac:dyDescent="0.25">
      <c r="B780" s="64">
        <v>774</v>
      </c>
      <c r="C780" s="65" t="s">
        <v>5733</v>
      </c>
      <c r="D780" s="66" t="s">
        <v>5734</v>
      </c>
      <c r="E780" s="67" t="s">
        <v>5734</v>
      </c>
      <c r="F780" s="64" t="s">
        <v>3859</v>
      </c>
      <c r="G780" s="66" t="s">
        <v>3902</v>
      </c>
      <c r="H780" s="64" t="s">
        <v>5576</v>
      </c>
      <c r="I780" s="67" t="s">
        <v>7936</v>
      </c>
      <c r="J780" s="124">
        <v>5</v>
      </c>
    </row>
    <row r="781" spans="2:10" x14ac:dyDescent="0.25">
      <c r="B781" s="64">
        <v>775</v>
      </c>
      <c r="C781" s="65" t="s">
        <v>5711</v>
      </c>
      <c r="D781" s="66" t="s">
        <v>5712</v>
      </c>
      <c r="E781" s="67" t="s">
        <v>5712</v>
      </c>
      <c r="F781" s="64" t="s">
        <v>3859</v>
      </c>
      <c r="G781" s="66" t="s">
        <v>3902</v>
      </c>
      <c r="H781" s="64" t="s">
        <v>5576</v>
      </c>
      <c r="I781" s="67" t="s">
        <v>7936</v>
      </c>
      <c r="J781" s="124">
        <v>2</v>
      </c>
    </row>
    <row r="782" spans="2:10" x14ac:dyDescent="0.25">
      <c r="B782" s="64">
        <v>776</v>
      </c>
      <c r="C782" s="65" t="s">
        <v>5687</v>
      </c>
      <c r="D782" s="66" t="s">
        <v>5688</v>
      </c>
      <c r="E782" s="67" t="s">
        <v>5688</v>
      </c>
      <c r="F782" s="64" t="s">
        <v>3859</v>
      </c>
      <c r="G782" s="66" t="s">
        <v>3902</v>
      </c>
      <c r="H782" s="64" t="s">
        <v>5576</v>
      </c>
      <c r="I782" s="67" t="s">
        <v>7936</v>
      </c>
      <c r="J782" s="124">
        <v>1</v>
      </c>
    </row>
    <row r="783" spans="2:10" x14ac:dyDescent="0.25">
      <c r="B783" s="64">
        <v>777</v>
      </c>
      <c r="C783" s="65" t="s">
        <v>5707</v>
      </c>
      <c r="D783" s="66" t="s">
        <v>5708</v>
      </c>
      <c r="E783" s="67" t="s">
        <v>5708</v>
      </c>
      <c r="F783" s="64" t="s">
        <v>3859</v>
      </c>
      <c r="G783" s="66" t="s">
        <v>3902</v>
      </c>
      <c r="H783" s="64" t="s">
        <v>5576</v>
      </c>
      <c r="I783" s="67" t="s">
        <v>7936</v>
      </c>
      <c r="J783" s="124">
        <v>1</v>
      </c>
    </row>
    <row r="784" spans="2:10" x14ac:dyDescent="0.25">
      <c r="B784" s="64">
        <v>778</v>
      </c>
      <c r="C784" s="65" t="s">
        <v>5709</v>
      </c>
      <c r="D784" s="66" t="s">
        <v>5710</v>
      </c>
      <c r="E784" s="67" t="s">
        <v>5710</v>
      </c>
      <c r="F784" s="64" t="s">
        <v>3859</v>
      </c>
      <c r="G784" s="66" t="s">
        <v>3902</v>
      </c>
      <c r="H784" s="64" t="s">
        <v>5576</v>
      </c>
      <c r="I784" s="67" t="s">
        <v>7936</v>
      </c>
      <c r="J784" s="124">
        <v>1</v>
      </c>
    </row>
    <row r="785" spans="2:10" x14ac:dyDescent="0.25">
      <c r="B785" s="64">
        <v>779</v>
      </c>
      <c r="C785" s="65" t="s">
        <v>5689</v>
      </c>
      <c r="D785" s="66" t="s">
        <v>5690</v>
      </c>
      <c r="E785" s="67" t="s">
        <v>5690</v>
      </c>
      <c r="F785" s="64" t="s">
        <v>3859</v>
      </c>
      <c r="G785" s="66" t="s">
        <v>3902</v>
      </c>
      <c r="H785" s="64" t="s">
        <v>5576</v>
      </c>
      <c r="I785" s="67" t="s">
        <v>7936</v>
      </c>
      <c r="J785" s="124">
        <v>1.3333333333333333</v>
      </c>
    </row>
    <row r="786" spans="2:10" x14ac:dyDescent="0.25">
      <c r="B786" s="64">
        <v>780</v>
      </c>
      <c r="C786" s="65" t="s">
        <v>5691</v>
      </c>
      <c r="D786" s="66" t="s">
        <v>5692</v>
      </c>
      <c r="E786" s="67" t="s">
        <v>5692</v>
      </c>
      <c r="F786" s="64" t="s">
        <v>3859</v>
      </c>
      <c r="G786" s="66" t="s">
        <v>3902</v>
      </c>
      <c r="H786" s="64" t="s">
        <v>5576</v>
      </c>
      <c r="I786" s="67" t="s">
        <v>7936</v>
      </c>
      <c r="J786" s="124">
        <v>3</v>
      </c>
    </row>
    <row r="787" spans="2:10" x14ac:dyDescent="0.25">
      <c r="B787" s="64">
        <v>781</v>
      </c>
      <c r="C787" s="65" t="s">
        <v>5693</v>
      </c>
      <c r="D787" s="66" t="s">
        <v>5694</v>
      </c>
      <c r="E787" s="67" t="s">
        <v>5694</v>
      </c>
      <c r="F787" s="64" t="s">
        <v>3859</v>
      </c>
      <c r="G787" s="66" t="s">
        <v>3902</v>
      </c>
      <c r="H787" s="64" t="s">
        <v>5576</v>
      </c>
      <c r="I787" s="67" t="s">
        <v>7936</v>
      </c>
      <c r="J787" s="124">
        <v>2</v>
      </c>
    </row>
    <row r="788" spans="2:10" x14ac:dyDescent="0.25">
      <c r="B788" s="64">
        <v>782</v>
      </c>
      <c r="C788" s="65" t="s">
        <v>5695</v>
      </c>
      <c r="D788" s="66" t="s">
        <v>5696</v>
      </c>
      <c r="E788" s="67" t="s">
        <v>5696</v>
      </c>
      <c r="F788" s="64" t="s">
        <v>3859</v>
      </c>
      <c r="G788" s="66" t="s">
        <v>3902</v>
      </c>
      <c r="H788" s="64" t="s">
        <v>5576</v>
      </c>
      <c r="I788" s="67" t="s">
        <v>7936</v>
      </c>
      <c r="J788" s="124">
        <v>1.5</v>
      </c>
    </row>
    <row r="789" spans="2:10" x14ac:dyDescent="0.25">
      <c r="B789" s="64">
        <v>783</v>
      </c>
      <c r="C789" s="65" t="s">
        <v>5697</v>
      </c>
      <c r="D789" s="66" t="s">
        <v>5698</v>
      </c>
      <c r="E789" s="67" t="s">
        <v>5698</v>
      </c>
      <c r="F789" s="64" t="s">
        <v>3859</v>
      </c>
      <c r="G789" s="66" t="s">
        <v>3902</v>
      </c>
      <c r="H789" s="64" t="s">
        <v>5576</v>
      </c>
      <c r="I789" s="67" t="s">
        <v>7936</v>
      </c>
      <c r="J789" s="124">
        <v>1.5</v>
      </c>
    </row>
    <row r="790" spans="2:10" x14ac:dyDescent="0.25">
      <c r="B790" s="64">
        <v>784</v>
      </c>
      <c r="C790" s="65" t="s">
        <v>5699</v>
      </c>
      <c r="D790" s="66" t="s">
        <v>5700</v>
      </c>
      <c r="E790" s="67" t="s">
        <v>5700</v>
      </c>
      <c r="F790" s="64" t="s">
        <v>3859</v>
      </c>
      <c r="G790" s="66" t="s">
        <v>3902</v>
      </c>
      <c r="H790" s="64" t="s">
        <v>5576</v>
      </c>
      <c r="I790" s="67" t="s">
        <v>7936</v>
      </c>
      <c r="J790" s="124">
        <v>1</v>
      </c>
    </row>
    <row r="791" spans="2:10" x14ac:dyDescent="0.25">
      <c r="B791" s="64">
        <v>785</v>
      </c>
      <c r="C791" s="65" t="s">
        <v>5701</v>
      </c>
      <c r="D791" s="66" t="s">
        <v>5702</v>
      </c>
      <c r="E791" s="67" t="s">
        <v>5702</v>
      </c>
      <c r="F791" s="64" t="s">
        <v>3859</v>
      </c>
      <c r="G791" s="66" t="s">
        <v>3902</v>
      </c>
      <c r="H791" s="64" t="s">
        <v>5576</v>
      </c>
      <c r="I791" s="67" t="s">
        <v>7936</v>
      </c>
      <c r="J791" s="124">
        <v>1</v>
      </c>
    </row>
    <row r="792" spans="2:10" x14ac:dyDescent="0.25">
      <c r="B792" s="64">
        <v>786</v>
      </c>
      <c r="C792" s="65" t="s">
        <v>5703</v>
      </c>
      <c r="D792" s="66" t="s">
        <v>5704</v>
      </c>
      <c r="E792" s="67" t="s">
        <v>5704</v>
      </c>
      <c r="F792" s="64" t="s">
        <v>3859</v>
      </c>
      <c r="G792" s="66" t="s">
        <v>3902</v>
      </c>
      <c r="H792" s="64" t="s">
        <v>5576</v>
      </c>
      <c r="I792" s="67" t="s">
        <v>7936</v>
      </c>
      <c r="J792" s="124">
        <v>3</v>
      </c>
    </row>
    <row r="793" spans="2:10" x14ac:dyDescent="0.25">
      <c r="B793" s="64">
        <v>787</v>
      </c>
      <c r="C793" s="65" t="s">
        <v>5705</v>
      </c>
      <c r="D793" s="66" t="s">
        <v>5706</v>
      </c>
      <c r="E793" s="67" t="s">
        <v>5706</v>
      </c>
      <c r="F793" s="64" t="s">
        <v>3859</v>
      </c>
      <c r="G793" s="66" t="s">
        <v>3902</v>
      </c>
      <c r="H793" s="64" t="s">
        <v>5576</v>
      </c>
      <c r="I793" s="67" t="s">
        <v>7936</v>
      </c>
      <c r="J793" s="124">
        <v>1</v>
      </c>
    </row>
    <row r="794" spans="2:10" x14ac:dyDescent="0.25">
      <c r="B794" s="64">
        <v>788</v>
      </c>
      <c r="C794" s="65" t="s">
        <v>5745</v>
      </c>
      <c r="D794" s="66" t="s">
        <v>5746</v>
      </c>
      <c r="E794" s="67" t="s">
        <v>5746</v>
      </c>
      <c r="F794" s="64" t="s">
        <v>3859</v>
      </c>
      <c r="G794" s="66" t="s">
        <v>3902</v>
      </c>
      <c r="H794" s="64" t="s">
        <v>5576</v>
      </c>
      <c r="I794" s="67" t="s">
        <v>7936</v>
      </c>
      <c r="J794" s="124">
        <v>1.6666666666666667</v>
      </c>
    </row>
    <row r="795" spans="2:10" x14ac:dyDescent="0.25">
      <c r="B795" s="64">
        <v>789</v>
      </c>
      <c r="C795" s="65" t="s">
        <v>5747</v>
      </c>
      <c r="D795" s="66" t="s">
        <v>5748</v>
      </c>
      <c r="E795" s="67" t="s">
        <v>5748</v>
      </c>
      <c r="F795" s="64" t="s">
        <v>3859</v>
      </c>
      <c r="G795" s="66" t="s">
        <v>3902</v>
      </c>
      <c r="H795" s="64" t="s">
        <v>5576</v>
      </c>
      <c r="I795" s="67" t="s">
        <v>7936</v>
      </c>
      <c r="J795" s="124">
        <v>1</v>
      </c>
    </row>
    <row r="796" spans="2:10" x14ac:dyDescent="0.25">
      <c r="B796" s="64">
        <v>790</v>
      </c>
      <c r="C796" s="65" t="s">
        <v>5735</v>
      </c>
      <c r="D796" s="66" t="s">
        <v>5736</v>
      </c>
      <c r="E796" s="67" t="s">
        <v>5736</v>
      </c>
      <c r="F796" s="64" t="s">
        <v>3859</v>
      </c>
      <c r="G796" s="66" t="s">
        <v>3902</v>
      </c>
      <c r="H796" s="64" t="s">
        <v>5576</v>
      </c>
      <c r="I796" s="67" t="s">
        <v>7936</v>
      </c>
      <c r="J796" s="124">
        <v>1</v>
      </c>
    </row>
    <row r="797" spans="2:10" x14ac:dyDescent="0.25">
      <c r="B797" s="64">
        <v>791</v>
      </c>
      <c r="C797" s="65" t="s">
        <v>5740</v>
      </c>
      <c r="D797" s="66" t="s">
        <v>5741</v>
      </c>
      <c r="E797" s="67" t="s">
        <v>5741</v>
      </c>
      <c r="F797" s="64" t="s">
        <v>3859</v>
      </c>
      <c r="G797" s="66" t="s">
        <v>3902</v>
      </c>
      <c r="H797" s="64" t="s">
        <v>5576</v>
      </c>
      <c r="I797" s="67" t="s">
        <v>7936</v>
      </c>
      <c r="J797" s="124">
        <v>1</v>
      </c>
    </row>
    <row r="798" spans="2:10" x14ac:dyDescent="0.25">
      <c r="B798" s="64">
        <v>792</v>
      </c>
      <c r="C798" s="65" t="s">
        <v>5737</v>
      </c>
      <c r="D798" s="66" t="s">
        <v>5738</v>
      </c>
      <c r="E798" s="67" t="s">
        <v>5739</v>
      </c>
      <c r="F798" s="64" t="s">
        <v>3859</v>
      </c>
      <c r="G798" s="66" t="s">
        <v>3902</v>
      </c>
      <c r="H798" s="64" t="s">
        <v>5576</v>
      </c>
      <c r="I798" s="67" t="s">
        <v>7936</v>
      </c>
      <c r="J798" s="124">
        <v>1.6666666666666667</v>
      </c>
    </row>
    <row r="799" spans="2:10" x14ac:dyDescent="0.25">
      <c r="B799" s="64">
        <v>793</v>
      </c>
      <c r="C799" s="65" t="s">
        <v>5742</v>
      </c>
      <c r="D799" s="66" t="s">
        <v>5743</v>
      </c>
      <c r="E799" s="67" t="s">
        <v>5744</v>
      </c>
      <c r="F799" s="64" t="s">
        <v>3859</v>
      </c>
      <c r="G799" s="66" t="s">
        <v>3902</v>
      </c>
      <c r="H799" s="64" t="s">
        <v>5576</v>
      </c>
      <c r="I799" s="67" t="s">
        <v>7936</v>
      </c>
      <c r="J799" s="124">
        <v>1</v>
      </c>
    </row>
    <row r="800" spans="2:10" x14ac:dyDescent="0.25">
      <c r="B800" s="64">
        <v>794</v>
      </c>
      <c r="C800" s="65" t="s">
        <v>5755</v>
      </c>
      <c r="D800" s="66" t="s">
        <v>5756</v>
      </c>
      <c r="E800" s="67" t="s">
        <v>5756</v>
      </c>
      <c r="F800" s="64" t="s">
        <v>3859</v>
      </c>
      <c r="G800" s="66" t="s">
        <v>3902</v>
      </c>
      <c r="H800" s="64" t="s">
        <v>5576</v>
      </c>
      <c r="I800" s="67" t="s">
        <v>7936</v>
      </c>
      <c r="J800" s="124">
        <v>2</v>
      </c>
    </row>
    <row r="801" spans="2:10" x14ac:dyDescent="0.25">
      <c r="B801" s="64">
        <v>795</v>
      </c>
      <c r="C801" s="65" t="s">
        <v>5775</v>
      </c>
      <c r="D801" s="66" t="s">
        <v>5776</v>
      </c>
      <c r="E801" s="67" t="s">
        <v>5776</v>
      </c>
      <c r="F801" s="64" t="s">
        <v>3859</v>
      </c>
      <c r="G801" s="66" t="s">
        <v>3902</v>
      </c>
      <c r="H801" s="64" t="s">
        <v>5576</v>
      </c>
      <c r="I801" s="67" t="s">
        <v>7936</v>
      </c>
      <c r="J801" s="124">
        <v>1</v>
      </c>
    </row>
    <row r="802" spans="2:10" x14ac:dyDescent="0.25">
      <c r="B802" s="64">
        <v>796</v>
      </c>
      <c r="C802" s="64" t="s">
        <v>5777</v>
      </c>
      <c r="D802" s="66" t="s">
        <v>5778</v>
      </c>
      <c r="E802" s="67" t="s">
        <v>5778</v>
      </c>
      <c r="F802" s="64" t="s">
        <v>3859</v>
      </c>
      <c r="G802" s="66" t="s">
        <v>3902</v>
      </c>
      <c r="H802" s="64" t="s">
        <v>5576</v>
      </c>
      <c r="I802" s="67" t="s">
        <v>7936</v>
      </c>
      <c r="J802" s="124">
        <v>1</v>
      </c>
    </row>
    <row r="803" spans="2:10" x14ac:dyDescent="0.25">
      <c r="B803" s="64">
        <v>797</v>
      </c>
      <c r="C803" s="65" t="s">
        <v>5779</v>
      </c>
      <c r="D803" s="66" t="s">
        <v>5780</v>
      </c>
      <c r="E803" s="67" t="s">
        <v>5780</v>
      </c>
      <c r="F803" s="64" t="s">
        <v>3859</v>
      </c>
      <c r="G803" s="66" t="s">
        <v>3902</v>
      </c>
      <c r="H803" s="64" t="s">
        <v>5576</v>
      </c>
      <c r="I803" s="67" t="s">
        <v>7936</v>
      </c>
      <c r="J803" s="124">
        <v>1</v>
      </c>
    </row>
    <row r="804" spans="2:10" x14ac:dyDescent="0.25">
      <c r="B804" s="64">
        <v>798</v>
      </c>
      <c r="C804" s="64" t="s">
        <v>5781</v>
      </c>
      <c r="D804" s="66" t="s">
        <v>7319</v>
      </c>
      <c r="E804" s="67" t="s">
        <v>5782</v>
      </c>
      <c r="F804" s="64" t="s">
        <v>3859</v>
      </c>
      <c r="G804" s="66" t="s">
        <v>3902</v>
      </c>
      <c r="H804" s="64" t="s">
        <v>5576</v>
      </c>
      <c r="I804" s="67" t="s">
        <v>7936</v>
      </c>
      <c r="J804" s="124">
        <v>1.8</v>
      </c>
    </row>
    <row r="805" spans="2:10" x14ac:dyDescent="0.25">
      <c r="B805" s="64">
        <v>799</v>
      </c>
      <c r="C805" s="64" t="s">
        <v>5817</v>
      </c>
      <c r="D805" s="66" t="s">
        <v>5818</v>
      </c>
      <c r="E805" s="67" t="s">
        <v>5818</v>
      </c>
      <c r="F805" s="64" t="s">
        <v>3859</v>
      </c>
      <c r="G805" s="66" t="s">
        <v>3902</v>
      </c>
      <c r="H805" s="64" t="s">
        <v>5576</v>
      </c>
      <c r="I805" s="67" t="s">
        <v>7936</v>
      </c>
      <c r="J805" s="124">
        <v>5</v>
      </c>
    </row>
    <row r="806" spans="2:10" x14ac:dyDescent="0.25">
      <c r="B806" s="64">
        <v>800</v>
      </c>
      <c r="C806" s="65" t="s">
        <v>5795</v>
      </c>
      <c r="D806" s="66" t="s">
        <v>5796</v>
      </c>
      <c r="E806" s="67" t="s">
        <v>5796</v>
      </c>
      <c r="F806" s="64" t="s">
        <v>3859</v>
      </c>
      <c r="G806" s="66" t="s">
        <v>3902</v>
      </c>
      <c r="H806" s="64" t="s">
        <v>5576</v>
      </c>
      <c r="I806" s="67" t="s">
        <v>7936</v>
      </c>
      <c r="J806" s="124">
        <v>2</v>
      </c>
    </row>
    <row r="807" spans="2:10" x14ac:dyDescent="0.25">
      <c r="B807" s="64">
        <v>801</v>
      </c>
      <c r="C807" s="65" t="s">
        <v>5813</v>
      </c>
      <c r="D807" s="66" t="s">
        <v>5814</v>
      </c>
      <c r="E807" s="67" t="s">
        <v>5814</v>
      </c>
      <c r="F807" s="64" t="s">
        <v>3859</v>
      </c>
      <c r="G807" s="66" t="s">
        <v>3902</v>
      </c>
      <c r="H807" s="64" t="s">
        <v>5576</v>
      </c>
      <c r="I807" s="67" t="s">
        <v>7936</v>
      </c>
      <c r="J807" s="124">
        <v>1</v>
      </c>
    </row>
    <row r="808" spans="2:10" x14ac:dyDescent="0.25">
      <c r="B808" s="64">
        <v>802</v>
      </c>
      <c r="C808" s="65" t="s">
        <v>5768</v>
      </c>
      <c r="D808" s="66" t="s">
        <v>7320</v>
      </c>
      <c r="E808" s="67" t="s">
        <v>5769</v>
      </c>
      <c r="F808" s="64" t="s">
        <v>3859</v>
      </c>
      <c r="G808" s="66" t="s">
        <v>3902</v>
      </c>
      <c r="H808" s="64" t="s">
        <v>5576</v>
      </c>
      <c r="I808" s="67" t="s">
        <v>7936</v>
      </c>
      <c r="J808" s="124">
        <v>2.2000000000000002</v>
      </c>
    </row>
    <row r="809" spans="2:10" x14ac:dyDescent="0.25">
      <c r="B809" s="64">
        <v>803</v>
      </c>
      <c r="C809" s="65" t="s">
        <v>5770</v>
      </c>
      <c r="D809" s="66" t="s">
        <v>5771</v>
      </c>
      <c r="E809" s="67" t="s">
        <v>5772</v>
      </c>
      <c r="F809" s="64" t="s">
        <v>3859</v>
      </c>
      <c r="G809" s="66" t="s">
        <v>3902</v>
      </c>
      <c r="H809" s="64" t="s">
        <v>5576</v>
      </c>
      <c r="I809" s="67" t="s">
        <v>7936</v>
      </c>
      <c r="J809" s="124">
        <v>1.5</v>
      </c>
    </row>
    <row r="810" spans="2:10" x14ac:dyDescent="0.25">
      <c r="B810" s="64">
        <v>804</v>
      </c>
      <c r="C810" s="65" t="s">
        <v>5749</v>
      </c>
      <c r="D810" s="66" t="s">
        <v>5750</v>
      </c>
      <c r="E810" s="67" t="s">
        <v>5750</v>
      </c>
      <c r="F810" s="64" t="s">
        <v>3859</v>
      </c>
      <c r="G810" s="66" t="s">
        <v>3902</v>
      </c>
      <c r="H810" s="64" t="s">
        <v>5576</v>
      </c>
      <c r="I810" s="67" t="s">
        <v>7936</v>
      </c>
      <c r="J810" s="124">
        <v>2</v>
      </c>
    </row>
    <row r="811" spans="2:10" x14ac:dyDescent="0.25">
      <c r="B811" s="64">
        <v>805</v>
      </c>
      <c r="C811" s="65" t="s">
        <v>5799</v>
      </c>
      <c r="D811" s="66" t="s">
        <v>7321</v>
      </c>
      <c r="E811" s="67" t="s">
        <v>5800</v>
      </c>
      <c r="F811" s="64" t="s">
        <v>3859</v>
      </c>
      <c r="G811" s="66" t="s">
        <v>3902</v>
      </c>
      <c r="H811" s="64" t="s">
        <v>5576</v>
      </c>
      <c r="I811" s="67" t="s">
        <v>7936</v>
      </c>
      <c r="J811" s="124">
        <v>2</v>
      </c>
    </row>
    <row r="812" spans="2:10" x14ac:dyDescent="0.25">
      <c r="B812" s="64">
        <v>806</v>
      </c>
      <c r="C812" s="65" t="s">
        <v>5801</v>
      </c>
      <c r="D812" s="66" t="s">
        <v>5802</v>
      </c>
      <c r="E812" s="67" t="s">
        <v>5802</v>
      </c>
      <c r="F812" s="64" t="s">
        <v>3859</v>
      </c>
      <c r="G812" s="66" t="s">
        <v>3902</v>
      </c>
      <c r="H812" s="64" t="s">
        <v>5576</v>
      </c>
      <c r="I812" s="67" t="s">
        <v>7936</v>
      </c>
      <c r="J812" s="124">
        <v>2.5</v>
      </c>
    </row>
    <row r="813" spans="2:10" x14ac:dyDescent="0.25">
      <c r="B813" s="64">
        <v>807</v>
      </c>
      <c r="C813" s="65" t="s">
        <v>5803</v>
      </c>
      <c r="D813" s="66" t="s">
        <v>5804</v>
      </c>
      <c r="E813" s="67" t="s">
        <v>5804</v>
      </c>
      <c r="F813" s="64" t="s">
        <v>3859</v>
      </c>
      <c r="G813" s="66" t="s">
        <v>3902</v>
      </c>
      <c r="H813" s="64" t="s">
        <v>5576</v>
      </c>
      <c r="I813" s="67" t="s">
        <v>7936</v>
      </c>
      <c r="J813" s="124">
        <v>2.5</v>
      </c>
    </row>
    <row r="814" spans="2:10" x14ac:dyDescent="0.25">
      <c r="B814" s="64">
        <v>808</v>
      </c>
      <c r="C814" s="65" t="s">
        <v>5757</v>
      </c>
      <c r="D814" s="66" t="s">
        <v>5758</v>
      </c>
      <c r="E814" s="67" t="s">
        <v>5758</v>
      </c>
      <c r="F814" s="64" t="s">
        <v>3859</v>
      </c>
      <c r="G814" s="66" t="s">
        <v>3902</v>
      </c>
      <c r="H814" s="64" t="s">
        <v>5576</v>
      </c>
      <c r="I814" s="67" t="s">
        <v>7936</v>
      </c>
      <c r="J814" s="124">
        <v>1</v>
      </c>
    </row>
    <row r="815" spans="2:10" x14ac:dyDescent="0.25">
      <c r="B815" s="64">
        <v>809</v>
      </c>
      <c r="C815" s="65" t="s">
        <v>5783</v>
      </c>
      <c r="D815" s="66" t="s">
        <v>5784</v>
      </c>
      <c r="E815" s="67" t="s">
        <v>5784</v>
      </c>
      <c r="F815" s="64" t="s">
        <v>3859</v>
      </c>
      <c r="G815" s="66" t="s">
        <v>3902</v>
      </c>
      <c r="H815" s="64" t="s">
        <v>5576</v>
      </c>
      <c r="I815" s="67" t="s">
        <v>7936</v>
      </c>
      <c r="J815" s="124">
        <v>2</v>
      </c>
    </row>
    <row r="816" spans="2:10" x14ac:dyDescent="0.25">
      <c r="B816" s="64">
        <v>810</v>
      </c>
      <c r="C816" s="65" t="s">
        <v>5785</v>
      </c>
      <c r="D816" s="66" t="s">
        <v>5786</v>
      </c>
      <c r="E816" s="67" t="s">
        <v>5786</v>
      </c>
      <c r="F816" s="64" t="s">
        <v>3859</v>
      </c>
      <c r="G816" s="66" t="s">
        <v>3902</v>
      </c>
      <c r="H816" s="64" t="s">
        <v>5576</v>
      </c>
      <c r="I816" s="67" t="s">
        <v>7936</v>
      </c>
      <c r="J816" s="124">
        <v>1</v>
      </c>
    </row>
    <row r="817" spans="2:10" x14ac:dyDescent="0.25">
      <c r="B817" s="64">
        <v>811</v>
      </c>
      <c r="C817" s="65" t="s">
        <v>5787</v>
      </c>
      <c r="D817" s="66" t="s">
        <v>5788</v>
      </c>
      <c r="E817" s="67" t="s">
        <v>5788</v>
      </c>
      <c r="F817" s="64" t="s">
        <v>3859</v>
      </c>
      <c r="G817" s="66" t="s">
        <v>3902</v>
      </c>
      <c r="H817" s="64" t="s">
        <v>5576</v>
      </c>
      <c r="I817" s="67" t="s">
        <v>7936</v>
      </c>
      <c r="J817" s="124">
        <v>1</v>
      </c>
    </row>
    <row r="818" spans="2:10" x14ac:dyDescent="0.25">
      <c r="B818" s="64">
        <v>812</v>
      </c>
      <c r="C818" s="65" t="s">
        <v>5773</v>
      </c>
      <c r="D818" s="66" t="s">
        <v>5774</v>
      </c>
      <c r="E818" s="67" t="s">
        <v>5774</v>
      </c>
      <c r="F818" s="64" t="s">
        <v>3859</v>
      </c>
      <c r="G818" s="66" t="s">
        <v>3902</v>
      </c>
      <c r="H818" s="64" t="s">
        <v>5576</v>
      </c>
      <c r="I818" s="67" t="s">
        <v>7936</v>
      </c>
      <c r="J818" s="124">
        <v>2</v>
      </c>
    </row>
    <row r="819" spans="2:10" x14ac:dyDescent="0.25">
      <c r="B819" s="64">
        <v>813</v>
      </c>
      <c r="C819" s="65" t="s">
        <v>5751</v>
      </c>
      <c r="D819" s="66" t="s">
        <v>5752</v>
      </c>
      <c r="E819" s="67" t="s">
        <v>5752</v>
      </c>
      <c r="F819" s="64" t="s">
        <v>3859</v>
      </c>
      <c r="G819" s="66" t="s">
        <v>3902</v>
      </c>
      <c r="H819" s="64" t="s">
        <v>5576</v>
      </c>
      <c r="I819" s="67" t="s">
        <v>7936</v>
      </c>
      <c r="J819" s="124">
        <v>2</v>
      </c>
    </row>
    <row r="820" spans="2:10" x14ac:dyDescent="0.25">
      <c r="B820" s="64">
        <v>814</v>
      </c>
      <c r="C820" s="65" t="s">
        <v>5811</v>
      </c>
      <c r="D820" s="66" t="s">
        <v>5812</v>
      </c>
      <c r="E820" s="67" t="s">
        <v>5812</v>
      </c>
      <c r="F820" s="64" t="s">
        <v>3859</v>
      </c>
      <c r="G820" s="66" t="s">
        <v>3902</v>
      </c>
      <c r="H820" s="64" t="s">
        <v>5576</v>
      </c>
      <c r="I820" s="67" t="s">
        <v>7936</v>
      </c>
      <c r="J820" s="124">
        <v>1</v>
      </c>
    </row>
    <row r="821" spans="2:10" x14ac:dyDescent="0.25">
      <c r="B821" s="64">
        <v>815</v>
      </c>
      <c r="C821" s="65" t="s">
        <v>5759</v>
      </c>
      <c r="D821" s="66" t="s">
        <v>5760</v>
      </c>
      <c r="E821" s="67" t="s">
        <v>5760</v>
      </c>
      <c r="F821" s="64" t="s">
        <v>3859</v>
      </c>
      <c r="G821" s="66" t="s">
        <v>3902</v>
      </c>
      <c r="H821" s="64" t="s">
        <v>5576</v>
      </c>
      <c r="I821" s="67" t="s">
        <v>7936</v>
      </c>
      <c r="J821" s="124">
        <v>1</v>
      </c>
    </row>
    <row r="822" spans="2:10" x14ac:dyDescent="0.25">
      <c r="B822" s="64">
        <v>816</v>
      </c>
      <c r="C822" s="65" t="s">
        <v>5815</v>
      </c>
      <c r="D822" s="66" t="s">
        <v>5816</v>
      </c>
      <c r="E822" s="67" t="s">
        <v>5816</v>
      </c>
      <c r="F822" s="64" t="s">
        <v>3859</v>
      </c>
      <c r="G822" s="66" t="s">
        <v>3902</v>
      </c>
      <c r="H822" s="64" t="s">
        <v>5576</v>
      </c>
      <c r="I822" s="67" t="s">
        <v>7936</v>
      </c>
      <c r="J822" s="124">
        <v>2</v>
      </c>
    </row>
    <row r="823" spans="2:10" x14ac:dyDescent="0.25">
      <c r="B823" s="64">
        <v>817</v>
      </c>
      <c r="C823" s="65" t="s">
        <v>5753</v>
      </c>
      <c r="D823" s="66" t="s">
        <v>5754</v>
      </c>
      <c r="E823" s="67" t="s">
        <v>5754</v>
      </c>
      <c r="F823" s="64" t="s">
        <v>3859</v>
      </c>
      <c r="G823" s="66" t="s">
        <v>3902</v>
      </c>
      <c r="H823" s="64" t="s">
        <v>5576</v>
      </c>
      <c r="I823" s="67" t="s">
        <v>7936</v>
      </c>
      <c r="J823" s="124">
        <v>21.5</v>
      </c>
    </row>
    <row r="824" spans="2:10" x14ac:dyDescent="0.25">
      <c r="B824" s="64">
        <v>818</v>
      </c>
      <c r="C824" s="65" t="s">
        <v>5807</v>
      </c>
      <c r="D824" s="66" t="s">
        <v>5808</v>
      </c>
      <c r="E824" s="67" t="s">
        <v>5808</v>
      </c>
      <c r="F824" s="64" t="s">
        <v>3859</v>
      </c>
      <c r="G824" s="66" t="s">
        <v>3902</v>
      </c>
      <c r="H824" s="64" t="s">
        <v>5576</v>
      </c>
      <c r="I824" s="67" t="s">
        <v>7936</v>
      </c>
      <c r="J824" s="124">
        <v>1</v>
      </c>
    </row>
    <row r="825" spans="2:10" x14ac:dyDescent="0.25">
      <c r="B825" s="64">
        <v>819</v>
      </c>
      <c r="C825" s="65" t="s">
        <v>5809</v>
      </c>
      <c r="D825" s="66" t="s">
        <v>5810</v>
      </c>
      <c r="E825" s="67" t="s">
        <v>5810</v>
      </c>
      <c r="F825" s="64" t="s">
        <v>3859</v>
      </c>
      <c r="G825" s="66" t="s">
        <v>3902</v>
      </c>
      <c r="H825" s="64" t="s">
        <v>5576</v>
      </c>
      <c r="I825" s="67" t="s">
        <v>7936</v>
      </c>
      <c r="J825" s="124">
        <v>1</v>
      </c>
    </row>
    <row r="826" spans="2:10" x14ac:dyDescent="0.25">
      <c r="B826" s="64">
        <v>820</v>
      </c>
      <c r="C826" s="65" t="s">
        <v>5789</v>
      </c>
      <c r="D826" s="66" t="s">
        <v>5790</v>
      </c>
      <c r="E826" s="67" t="s">
        <v>5790</v>
      </c>
      <c r="F826" s="64" t="s">
        <v>3859</v>
      </c>
      <c r="G826" s="66" t="s">
        <v>3902</v>
      </c>
      <c r="H826" s="64" t="s">
        <v>5576</v>
      </c>
      <c r="I826" s="67" t="s">
        <v>7936</v>
      </c>
      <c r="J826" s="124">
        <v>3.3333333333333335</v>
      </c>
    </row>
    <row r="827" spans="2:10" x14ac:dyDescent="0.25">
      <c r="B827" s="64">
        <v>821</v>
      </c>
      <c r="C827" s="65" t="s">
        <v>5791</v>
      </c>
      <c r="D827" s="66" t="s">
        <v>5792</v>
      </c>
      <c r="E827" s="67" t="s">
        <v>5792</v>
      </c>
      <c r="F827" s="64" t="s">
        <v>3859</v>
      </c>
      <c r="G827" s="66" t="s">
        <v>3902</v>
      </c>
      <c r="H827" s="64" t="s">
        <v>5576</v>
      </c>
      <c r="I827" s="67" t="s">
        <v>7936</v>
      </c>
      <c r="J827" s="124">
        <v>4</v>
      </c>
    </row>
    <row r="828" spans="2:10" x14ac:dyDescent="0.25">
      <c r="B828" s="64">
        <v>822</v>
      </c>
      <c r="C828" s="65" t="s">
        <v>5797</v>
      </c>
      <c r="D828" s="66" t="s">
        <v>7322</v>
      </c>
      <c r="E828" s="67" t="s">
        <v>5798</v>
      </c>
      <c r="F828" s="64" t="s">
        <v>3859</v>
      </c>
      <c r="G828" s="66" t="s">
        <v>3902</v>
      </c>
      <c r="H828" s="64" t="s">
        <v>5576</v>
      </c>
      <c r="I828" s="67" t="s">
        <v>7936</v>
      </c>
      <c r="J828" s="124">
        <v>6</v>
      </c>
    </row>
    <row r="829" spans="2:10" x14ac:dyDescent="0.25">
      <c r="B829" s="64">
        <v>823</v>
      </c>
      <c r="C829" s="65" t="s">
        <v>5761</v>
      </c>
      <c r="D829" s="66" t="s">
        <v>5762</v>
      </c>
      <c r="E829" s="67" t="s">
        <v>5762</v>
      </c>
      <c r="F829" s="64" t="s">
        <v>3859</v>
      </c>
      <c r="G829" s="66" t="s">
        <v>3902</v>
      </c>
      <c r="H829" s="64" t="s">
        <v>5576</v>
      </c>
      <c r="I829" s="67" t="s">
        <v>7936</v>
      </c>
      <c r="J829" s="124">
        <v>2</v>
      </c>
    </row>
    <row r="830" spans="2:10" x14ac:dyDescent="0.25">
      <c r="B830" s="64">
        <v>824</v>
      </c>
      <c r="C830" s="65" t="s">
        <v>5763</v>
      </c>
      <c r="D830" s="66" t="s">
        <v>5764</v>
      </c>
      <c r="E830" s="67" t="s">
        <v>5764</v>
      </c>
      <c r="F830" s="64" t="s">
        <v>3859</v>
      </c>
      <c r="G830" s="66" t="s">
        <v>3902</v>
      </c>
      <c r="H830" s="64" t="s">
        <v>5576</v>
      </c>
      <c r="I830" s="67" t="s">
        <v>7936</v>
      </c>
      <c r="J830" s="124">
        <v>2</v>
      </c>
    </row>
    <row r="831" spans="2:10" x14ac:dyDescent="0.25">
      <c r="B831" s="64">
        <v>825</v>
      </c>
      <c r="C831" s="65" t="s">
        <v>5793</v>
      </c>
      <c r="D831" s="66" t="s">
        <v>5794</v>
      </c>
      <c r="E831" s="67" t="s">
        <v>5794</v>
      </c>
      <c r="F831" s="64" t="s">
        <v>3859</v>
      </c>
      <c r="G831" s="66" t="s">
        <v>3902</v>
      </c>
      <c r="H831" s="64" t="s">
        <v>5576</v>
      </c>
      <c r="I831" s="67" t="s">
        <v>7936</v>
      </c>
      <c r="J831" s="124">
        <v>3</v>
      </c>
    </row>
    <row r="832" spans="2:10" x14ac:dyDescent="0.25">
      <c r="B832" s="64">
        <v>826</v>
      </c>
      <c r="C832" s="65" t="s">
        <v>5805</v>
      </c>
      <c r="D832" s="66" t="s">
        <v>7323</v>
      </c>
      <c r="E832" s="67" t="s">
        <v>5806</v>
      </c>
      <c r="F832" s="64" t="s">
        <v>3859</v>
      </c>
      <c r="G832" s="66" t="s">
        <v>3902</v>
      </c>
      <c r="H832" s="64" t="s">
        <v>5576</v>
      </c>
      <c r="I832" s="67" t="s">
        <v>7936</v>
      </c>
      <c r="J832" s="124">
        <v>3</v>
      </c>
    </row>
    <row r="833" spans="2:10" x14ac:dyDescent="0.25">
      <c r="B833" s="64">
        <v>827</v>
      </c>
      <c r="C833" s="65" t="s">
        <v>7324</v>
      </c>
      <c r="D833" s="66" t="s">
        <v>7325</v>
      </c>
      <c r="E833" s="66" t="s">
        <v>7325</v>
      </c>
      <c r="F833" s="64" t="s">
        <v>3859</v>
      </c>
      <c r="G833" s="66" t="s">
        <v>3902</v>
      </c>
      <c r="H833" s="64" t="s">
        <v>5576</v>
      </c>
      <c r="I833" s="67" t="s">
        <v>7936</v>
      </c>
      <c r="J833" s="124">
        <v>2</v>
      </c>
    </row>
    <row r="834" spans="2:10" x14ac:dyDescent="0.25">
      <c r="B834" s="64">
        <v>828</v>
      </c>
      <c r="C834" s="65" t="s">
        <v>7326</v>
      </c>
      <c r="D834" s="66" t="s">
        <v>7327</v>
      </c>
      <c r="E834" s="66" t="s">
        <v>7327</v>
      </c>
      <c r="F834" s="64" t="s">
        <v>3859</v>
      </c>
      <c r="G834" s="66" t="s">
        <v>3902</v>
      </c>
      <c r="H834" s="64" t="s">
        <v>5576</v>
      </c>
      <c r="I834" s="67" t="s">
        <v>7936</v>
      </c>
      <c r="J834" s="124">
        <v>2</v>
      </c>
    </row>
    <row r="835" spans="2:10" x14ac:dyDescent="0.25">
      <c r="B835" s="64">
        <v>829</v>
      </c>
      <c r="C835" s="65" t="s">
        <v>7328</v>
      </c>
      <c r="D835" s="66" t="s">
        <v>7329</v>
      </c>
      <c r="E835" s="66" t="s">
        <v>7329</v>
      </c>
      <c r="F835" s="64" t="s">
        <v>3859</v>
      </c>
      <c r="G835" s="66" t="s">
        <v>3902</v>
      </c>
      <c r="H835" s="64" t="s">
        <v>5576</v>
      </c>
      <c r="I835" s="67" t="s">
        <v>7936</v>
      </c>
      <c r="J835" s="124">
        <v>3</v>
      </c>
    </row>
    <row r="836" spans="2:10" x14ac:dyDescent="0.25">
      <c r="B836" s="64">
        <v>830</v>
      </c>
      <c r="C836" s="65" t="s">
        <v>7330</v>
      </c>
      <c r="D836" s="66" t="s">
        <v>7331</v>
      </c>
      <c r="E836" s="66" t="s">
        <v>7331</v>
      </c>
      <c r="F836" s="64" t="s">
        <v>3859</v>
      </c>
      <c r="G836" s="66" t="s">
        <v>3902</v>
      </c>
      <c r="H836" s="64" t="s">
        <v>5576</v>
      </c>
      <c r="I836" s="67" t="s">
        <v>7936</v>
      </c>
      <c r="J836" s="124">
        <v>1</v>
      </c>
    </row>
    <row r="837" spans="2:10" x14ac:dyDescent="0.25">
      <c r="B837" s="64">
        <v>831</v>
      </c>
      <c r="C837" s="65" t="s">
        <v>7332</v>
      </c>
      <c r="D837" s="66" t="s">
        <v>7333</v>
      </c>
      <c r="E837" s="66" t="s">
        <v>7333</v>
      </c>
      <c r="F837" s="64" t="s">
        <v>3859</v>
      </c>
      <c r="G837" s="66" t="s">
        <v>3902</v>
      </c>
      <c r="H837" s="64" t="s">
        <v>5576</v>
      </c>
      <c r="I837" s="67" t="s">
        <v>7936</v>
      </c>
      <c r="J837" s="124">
        <v>1</v>
      </c>
    </row>
    <row r="838" spans="2:10" x14ac:dyDescent="0.25">
      <c r="B838" s="64">
        <v>832</v>
      </c>
      <c r="C838" s="65" t="s">
        <v>7334</v>
      </c>
      <c r="D838" s="66" t="s">
        <v>7335</v>
      </c>
      <c r="E838" s="66" t="s">
        <v>7335</v>
      </c>
      <c r="F838" s="64" t="s">
        <v>3859</v>
      </c>
      <c r="G838" s="66" t="s">
        <v>3902</v>
      </c>
      <c r="H838" s="64" t="s">
        <v>5576</v>
      </c>
      <c r="I838" s="67" t="s">
        <v>7936</v>
      </c>
      <c r="J838" s="124">
        <v>1</v>
      </c>
    </row>
    <row r="839" spans="2:10" x14ac:dyDescent="0.25">
      <c r="B839" s="64">
        <v>833</v>
      </c>
      <c r="C839" s="65" t="s">
        <v>7336</v>
      </c>
      <c r="D839" s="66" t="s">
        <v>7337</v>
      </c>
      <c r="E839" s="66" t="s">
        <v>7337</v>
      </c>
      <c r="F839" s="64" t="s">
        <v>3859</v>
      </c>
      <c r="G839" s="66" t="s">
        <v>3902</v>
      </c>
      <c r="H839" s="64" t="s">
        <v>5576</v>
      </c>
      <c r="I839" s="67" t="s">
        <v>7936</v>
      </c>
      <c r="J839" s="124">
        <v>2</v>
      </c>
    </row>
    <row r="840" spans="2:10" x14ac:dyDescent="0.25">
      <c r="B840" s="64">
        <v>834</v>
      </c>
      <c r="C840" s="65" t="s">
        <v>7338</v>
      </c>
      <c r="D840" s="66" t="s">
        <v>7339</v>
      </c>
      <c r="E840" s="66" t="s">
        <v>7339</v>
      </c>
      <c r="F840" s="64" t="s">
        <v>3859</v>
      </c>
      <c r="G840" s="66" t="s">
        <v>3902</v>
      </c>
      <c r="H840" s="64" t="s">
        <v>5576</v>
      </c>
      <c r="I840" s="67" t="s">
        <v>7936</v>
      </c>
      <c r="J840" s="124">
        <v>4</v>
      </c>
    </row>
    <row r="841" spans="2:10" x14ac:dyDescent="0.25">
      <c r="B841" s="64">
        <v>835</v>
      </c>
      <c r="C841" s="65" t="s">
        <v>7340</v>
      </c>
      <c r="D841" s="66" t="s">
        <v>7341</v>
      </c>
      <c r="E841" s="66" t="s">
        <v>7341</v>
      </c>
      <c r="F841" s="64" t="s">
        <v>3859</v>
      </c>
      <c r="G841" s="66" t="s">
        <v>3902</v>
      </c>
      <c r="H841" s="64" t="s">
        <v>5576</v>
      </c>
      <c r="I841" s="67" t="s">
        <v>7936</v>
      </c>
      <c r="J841" s="124">
        <v>3</v>
      </c>
    </row>
    <row r="842" spans="2:10" x14ac:dyDescent="0.25">
      <c r="B842" s="64">
        <v>836</v>
      </c>
      <c r="C842" s="65" t="s">
        <v>7342</v>
      </c>
      <c r="D842" s="66" t="s">
        <v>7343</v>
      </c>
      <c r="E842" s="66" t="s">
        <v>7343</v>
      </c>
      <c r="F842" s="64" t="s">
        <v>3859</v>
      </c>
      <c r="G842" s="66" t="s">
        <v>3902</v>
      </c>
      <c r="H842" s="64" t="s">
        <v>5576</v>
      </c>
      <c r="I842" s="67" t="s">
        <v>7936</v>
      </c>
      <c r="J842" s="124">
        <v>2</v>
      </c>
    </row>
    <row r="843" spans="2:10" x14ac:dyDescent="0.25">
      <c r="B843" s="64">
        <v>837</v>
      </c>
      <c r="C843" s="65" t="s">
        <v>5429</v>
      </c>
      <c r="D843" s="66" t="s">
        <v>5430</v>
      </c>
      <c r="E843" s="67" t="s">
        <v>5430</v>
      </c>
      <c r="F843" s="64" t="s">
        <v>3859</v>
      </c>
      <c r="G843" s="66" t="s">
        <v>3902</v>
      </c>
      <c r="H843" s="64" t="s">
        <v>5399</v>
      </c>
      <c r="I843" s="67" t="s">
        <v>7937</v>
      </c>
      <c r="J843" s="124">
        <v>1</v>
      </c>
    </row>
    <row r="844" spans="2:10" x14ac:dyDescent="0.25">
      <c r="B844" s="64">
        <v>838</v>
      </c>
      <c r="C844" s="65" t="s">
        <v>5431</v>
      </c>
      <c r="D844" s="66" t="s">
        <v>5432</v>
      </c>
      <c r="E844" s="67" t="s">
        <v>5432</v>
      </c>
      <c r="F844" s="64" t="s">
        <v>3859</v>
      </c>
      <c r="G844" s="66" t="s">
        <v>3902</v>
      </c>
      <c r="H844" s="64" t="s">
        <v>5399</v>
      </c>
      <c r="I844" s="67" t="s">
        <v>7937</v>
      </c>
      <c r="J844" s="124">
        <v>1</v>
      </c>
    </row>
    <row r="845" spans="2:10" x14ac:dyDescent="0.25">
      <c r="B845" s="64">
        <v>839</v>
      </c>
      <c r="C845" s="65" t="s">
        <v>5433</v>
      </c>
      <c r="D845" s="66" t="s">
        <v>5434</v>
      </c>
      <c r="E845" s="67" t="s">
        <v>5434</v>
      </c>
      <c r="F845" s="64" t="s">
        <v>3859</v>
      </c>
      <c r="G845" s="66" t="s">
        <v>3902</v>
      </c>
      <c r="H845" s="64" t="s">
        <v>5399</v>
      </c>
      <c r="I845" s="67" t="s">
        <v>7937</v>
      </c>
      <c r="J845" s="124">
        <v>14.833333333333334</v>
      </c>
    </row>
    <row r="846" spans="2:10" x14ac:dyDescent="0.25">
      <c r="B846" s="64">
        <v>840</v>
      </c>
      <c r="C846" s="65" t="s">
        <v>5427</v>
      </c>
      <c r="D846" s="66" t="s">
        <v>5428</v>
      </c>
      <c r="E846" s="67" t="s">
        <v>5428</v>
      </c>
      <c r="F846" s="64" t="s">
        <v>3859</v>
      </c>
      <c r="G846" s="66" t="s">
        <v>3902</v>
      </c>
      <c r="H846" s="64" t="s">
        <v>5399</v>
      </c>
      <c r="I846" s="67" t="s">
        <v>7937</v>
      </c>
      <c r="J846" s="124">
        <v>1</v>
      </c>
    </row>
    <row r="847" spans="2:10" x14ac:dyDescent="0.25">
      <c r="B847" s="64">
        <v>841</v>
      </c>
      <c r="C847" s="65" t="s">
        <v>5421</v>
      </c>
      <c r="D847" s="66" t="s">
        <v>5422</v>
      </c>
      <c r="E847" s="67" t="s">
        <v>5422</v>
      </c>
      <c r="F847" s="64" t="s">
        <v>3859</v>
      </c>
      <c r="G847" s="66" t="s">
        <v>3902</v>
      </c>
      <c r="H847" s="64" t="s">
        <v>5399</v>
      </c>
      <c r="I847" s="67" t="s">
        <v>7937</v>
      </c>
      <c r="J847" s="124">
        <v>3</v>
      </c>
    </row>
    <row r="848" spans="2:10" x14ac:dyDescent="0.25">
      <c r="B848" s="64">
        <v>842</v>
      </c>
      <c r="C848" s="65" t="s">
        <v>5423</v>
      </c>
      <c r="D848" s="66" t="s">
        <v>5424</v>
      </c>
      <c r="E848" s="67" t="s">
        <v>5424</v>
      </c>
      <c r="F848" s="64" t="s">
        <v>3859</v>
      </c>
      <c r="G848" s="66" t="s">
        <v>3902</v>
      </c>
      <c r="H848" s="64" t="s">
        <v>5399</v>
      </c>
      <c r="I848" s="67" t="s">
        <v>7937</v>
      </c>
      <c r="J848" s="124">
        <v>1</v>
      </c>
    </row>
    <row r="849" spans="2:10" x14ac:dyDescent="0.25">
      <c r="B849" s="64">
        <v>843</v>
      </c>
      <c r="C849" s="65" t="s">
        <v>5425</v>
      </c>
      <c r="D849" s="66" t="s">
        <v>5426</v>
      </c>
      <c r="E849" s="67" t="s">
        <v>5426</v>
      </c>
      <c r="F849" s="64" t="s">
        <v>3859</v>
      </c>
      <c r="G849" s="66" t="s">
        <v>3902</v>
      </c>
      <c r="H849" s="64" t="s">
        <v>5399</v>
      </c>
      <c r="I849" s="67" t="s">
        <v>7937</v>
      </c>
      <c r="J849" s="124">
        <v>7.166666666666667</v>
      </c>
    </row>
    <row r="850" spans="2:10" x14ac:dyDescent="0.25">
      <c r="B850" s="64">
        <v>844</v>
      </c>
      <c r="C850" s="65" t="s">
        <v>5435</v>
      </c>
      <c r="D850" s="66" t="s">
        <v>5436</v>
      </c>
      <c r="E850" s="67" t="s">
        <v>5436</v>
      </c>
      <c r="F850" s="64" t="s">
        <v>3859</v>
      </c>
      <c r="G850" s="66" t="s">
        <v>3902</v>
      </c>
      <c r="H850" s="64" t="s">
        <v>5399</v>
      </c>
      <c r="I850" s="67" t="s">
        <v>7937</v>
      </c>
      <c r="J850" s="124">
        <v>2</v>
      </c>
    </row>
    <row r="851" spans="2:10" x14ac:dyDescent="0.25">
      <c r="B851" s="64">
        <v>845</v>
      </c>
      <c r="C851" s="65" t="s">
        <v>5411</v>
      </c>
      <c r="D851" s="66" t="s">
        <v>5412</v>
      </c>
      <c r="E851" s="67" t="s">
        <v>5412</v>
      </c>
      <c r="F851" s="64" t="s">
        <v>3859</v>
      </c>
      <c r="G851" s="66" t="s">
        <v>3902</v>
      </c>
      <c r="H851" s="64" t="s">
        <v>5399</v>
      </c>
      <c r="I851" s="67" t="s">
        <v>7937</v>
      </c>
      <c r="J851" s="124">
        <v>1</v>
      </c>
    </row>
    <row r="852" spans="2:10" x14ac:dyDescent="0.25">
      <c r="B852" s="64">
        <v>846</v>
      </c>
      <c r="C852" s="65" t="s">
        <v>5413</v>
      </c>
      <c r="D852" s="66" t="s">
        <v>5414</v>
      </c>
      <c r="E852" s="67" t="s">
        <v>5414</v>
      </c>
      <c r="F852" s="64" t="s">
        <v>3859</v>
      </c>
      <c r="G852" s="66" t="s">
        <v>3902</v>
      </c>
      <c r="H852" s="64" t="s">
        <v>5399</v>
      </c>
      <c r="I852" s="67" t="s">
        <v>7937</v>
      </c>
      <c r="J852" s="124">
        <v>2.8333333333333335</v>
      </c>
    </row>
    <row r="853" spans="2:10" x14ac:dyDescent="0.25">
      <c r="B853" s="64">
        <v>847</v>
      </c>
      <c r="C853" s="65" t="s">
        <v>5415</v>
      </c>
      <c r="D853" s="66" t="s">
        <v>5416</v>
      </c>
      <c r="E853" s="67" t="s">
        <v>5416</v>
      </c>
      <c r="F853" s="64" t="s">
        <v>3859</v>
      </c>
      <c r="G853" s="66" t="s">
        <v>3902</v>
      </c>
      <c r="H853" s="64" t="s">
        <v>5399</v>
      </c>
      <c r="I853" s="67" t="s">
        <v>7937</v>
      </c>
      <c r="J853" s="124">
        <v>2.3333333333333335</v>
      </c>
    </row>
    <row r="854" spans="2:10" x14ac:dyDescent="0.25">
      <c r="B854" s="64">
        <v>848</v>
      </c>
      <c r="C854" s="65" t="s">
        <v>5417</v>
      </c>
      <c r="D854" s="66" t="s">
        <v>5418</v>
      </c>
      <c r="E854" s="67" t="s">
        <v>5418</v>
      </c>
      <c r="F854" s="64" t="s">
        <v>3859</v>
      </c>
      <c r="G854" s="66" t="s">
        <v>3902</v>
      </c>
      <c r="H854" s="64" t="s">
        <v>5399</v>
      </c>
      <c r="I854" s="67" t="s">
        <v>7937</v>
      </c>
      <c r="J854" s="124">
        <v>2</v>
      </c>
    </row>
    <row r="855" spans="2:10" x14ac:dyDescent="0.25">
      <c r="B855" s="64">
        <v>849</v>
      </c>
      <c r="C855" s="65" t="s">
        <v>5419</v>
      </c>
      <c r="D855" s="66" t="s">
        <v>5420</v>
      </c>
      <c r="E855" s="67" t="s">
        <v>5420</v>
      </c>
      <c r="F855" s="64" t="s">
        <v>3859</v>
      </c>
      <c r="G855" s="66" t="s">
        <v>3902</v>
      </c>
      <c r="H855" s="64" t="s">
        <v>5399</v>
      </c>
      <c r="I855" s="67" t="s">
        <v>7937</v>
      </c>
      <c r="J855" s="124">
        <v>1.5</v>
      </c>
    </row>
    <row r="856" spans="2:10" x14ac:dyDescent="0.25">
      <c r="B856" s="64">
        <v>850</v>
      </c>
      <c r="C856" s="65" t="s">
        <v>5439</v>
      </c>
      <c r="D856" s="66" t="s">
        <v>5438</v>
      </c>
      <c r="E856" s="67" t="s">
        <v>5438</v>
      </c>
      <c r="F856" s="64" t="s">
        <v>3859</v>
      </c>
      <c r="G856" s="66" t="s">
        <v>3902</v>
      </c>
      <c r="H856" s="64" t="s">
        <v>5399</v>
      </c>
      <c r="I856" s="67" t="s">
        <v>7937</v>
      </c>
      <c r="J856" s="124">
        <v>1</v>
      </c>
    </row>
    <row r="857" spans="2:10" x14ac:dyDescent="0.25">
      <c r="B857" s="64">
        <v>851</v>
      </c>
      <c r="C857" s="65" t="s">
        <v>5437</v>
      </c>
      <c r="D857" s="66" t="s">
        <v>5438</v>
      </c>
      <c r="E857" s="67" t="s">
        <v>5438</v>
      </c>
      <c r="F857" s="64" t="s">
        <v>3859</v>
      </c>
      <c r="G857" s="66" t="s">
        <v>3902</v>
      </c>
      <c r="H857" s="64" t="s">
        <v>5399</v>
      </c>
      <c r="I857" s="67" t="s">
        <v>7937</v>
      </c>
      <c r="J857" s="124">
        <v>1</v>
      </c>
    </row>
    <row r="858" spans="2:10" x14ac:dyDescent="0.25">
      <c r="B858" s="64">
        <v>852</v>
      </c>
      <c r="C858" s="65" t="s">
        <v>5503</v>
      </c>
      <c r="D858" s="66" t="s">
        <v>5504</v>
      </c>
      <c r="E858" s="67" t="s">
        <v>5504</v>
      </c>
      <c r="F858" s="64" t="s">
        <v>3859</v>
      </c>
      <c r="G858" s="66" t="s">
        <v>3902</v>
      </c>
      <c r="H858" s="64" t="s">
        <v>5399</v>
      </c>
      <c r="I858" s="67" t="s">
        <v>7937</v>
      </c>
      <c r="J858" s="124">
        <v>2</v>
      </c>
    </row>
    <row r="859" spans="2:10" x14ac:dyDescent="0.25">
      <c r="B859" s="64">
        <v>853</v>
      </c>
      <c r="C859" s="65" t="s">
        <v>5505</v>
      </c>
      <c r="D859" s="66" t="s">
        <v>5506</v>
      </c>
      <c r="E859" s="67" t="s">
        <v>5506</v>
      </c>
      <c r="F859" s="64" t="s">
        <v>3859</v>
      </c>
      <c r="G859" s="66" t="s">
        <v>3902</v>
      </c>
      <c r="H859" s="64" t="s">
        <v>5399</v>
      </c>
      <c r="I859" s="67" t="s">
        <v>7937</v>
      </c>
      <c r="J859" s="124">
        <v>2</v>
      </c>
    </row>
    <row r="860" spans="2:10" x14ac:dyDescent="0.25">
      <c r="B860" s="64">
        <v>854</v>
      </c>
      <c r="C860" s="65" t="s">
        <v>5507</v>
      </c>
      <c r="D860" s="66" t="s">
        <v>5508</v>
      </c>
      <c r="E860" s="67" t="s">
        <v>5508</v>
      </c>
      <c r="F860" s="64" t="s">
        <v>3859</v>
      </c>
      <c r="G860" s="66" t="s">
        <v>3902</v>
      </c>
      <c r="H860" s="64" t="s">
        <v>5399</v>
      </c>
      <c r="I860" s="67" t="s">
        <v>7937</v>
      </c>
      <c r="J860" s="124">
        <v>1.4</v>
      </c>
    </row>
    <row r="861" spans="2:10" x14ac:dyDescent="0.25">
      <c r="B861" s="64">
        <v>855</v>
      </c>
      <c r="C861" s="65" t="s">
        <v>5509</v>
      </c>
      <c r="D861" s="66" t="s">
        <v>5510</v>
      </c>
      <c r="E861" s="67" t="s">
        <v>5508</v>
      </c>
      <c r="F861" s="64" t="s">
        <v>3859</v>
      </c>
      <c r="G861" s="66" t="s">
        <v>3902</v>
      </c>
      <c r="H861" s="64" t="s">
        <v>5399</v>
      </c>
      <c r="I861" s="67" t="s">
        <v>7937</v>
      </c>
      <c r="J861" s="124">
        <v>2</v>
      </c>
    </row>
    <row r="862" spans="2:10" x14ac:dyDescent="0.25">
      <c r="B862" s="64">
        <v>856</v>
      </c>
      <c r="C862" s="65" t="s">
        <v>5485</v>
      </c>
      <c r="D862" s="66" t="s">
        <v>5486</v>
      </c>
      <c r="E862" s="67" t="s">
        <v>5486</v>
      </c>
      <c r="F862" s="64" t="s">
        <v>3859</v>
      </c>
      <c r="G862" s="66" t="s">
        <v>3902</v>
      </c>
      <c r="H862" s="64" t="s">
        <v>5399</v>
      </c>
      <c r="I862" s="67" t="s">
        <v>7937</v>
      </c>
      <c r="J862" s="124">
        <v>1.6</v>
      </c>
    </row>
    <row r="863" spans="2:10" x14ac:dyDescent="0.25">
      <c r="B863" s="64">
        <v>857</v>
      </c>
      <c r="C863" s="65" t="s">
        <v>5475</v>
      </c>
      <c r="D863" s="66" t="s">
        <v>5476</v>
      </c>
      <c r="E863" s="67" t="s">
        <v>5476</v>
      </c>
      <c r="F863" s="64" t="s">
        <v>3859</v>
      </c>
      <c r="G863" s="66" t="s">
        <v>3902</v>
      </c>
      <c r="H863" s="64" t="s">
        <v>5399</v>
      </c>
      <c r="I863" s="67" t="s">
        <v>7937</v>
      </c>
      <c r="J863" s="124">
        <v>2.3333333333333335</v>
      </c>
    </row>
    <row r="864" spans="2:10" x14ac:dyDescent="0.25">
      <c r="B864" s="64">
        <v>858</v>
      </c>
      <c r="C864" s="65" t="s">
        <v>5492</v>
      </c>
      <c r="D864" s="66" t="s">
        <v>5493</v>
      </c>
      <c r="E864" s="67" t="s">
        <v>5493</v>
      </c>
      <c r="F864" s="64" t="s">
        <v>3859</v>
      </c>
      <c r="G864" s="66" t="s">
        <v>3902</v>
      </c>
      <c r="H864" s="64" t="s">
        <v>5399</v>
      </c>
      <c r="I864" s="67" t="s">
        <v>7937</v>
      </c>
      <c r="J864" s="124">
        <v>1</v>
      </c>
    </row>
    <row r="865" spans="2:10" x14ac:dyDescent="0.25">
      <c r="B865" s="64">
        <v>859</v>
      </c>
      <c r="C865" s="65" t="s">
        <v>5477</v>
      </c>
      <c r="D865" s="66" t="s">
        <v>5478</v>
      </c>
      <c r="E865" s="67" t="s">
        <v>5478</v>
      </c>
      <c r="F865" s="64" t="s">
        <v>3859</v>
      </c>
      <c r="G865" s="66" t="s">
        <v>3902</v>
      </c>
      <c r="H865" s="64" t="s">
        <v>5399</v>
      </c>
      <c r="I865" s="67" t="s">
        <v>7937</v>
      </c>
      <c r="J865" s="124">
        <v>2</v>
      </c>
    </row>
    <row r="866" spans="2:10" x14ac:dyDescent="0.25">
      <c r="B866" s="64">
        <v>860</v>
      </c>
      <c r="C866" s="65" t="s">
        <v>5479</v>
      </c>
      <c r="D866" s="66" t="s">
        <v>5480</v>
      </c>
      <c r="E866" s="67" t="s">
        <v>5480</v>
      </c>
      <c r="F866" s="64" t="s">
        <v>3859</v>
      </c>
      <c r="G866" s="66" t="s">
        <v>3902</v>
      </c>
      <c r="H866" s="64" t="s">
        <v>5399</v>
      </c>
      <c r="I866" s="67" t="s">
        <v>7937</v>
      </c>
      <c r="J866" s="124">
        <v>1</v>
      </c>
    </row>
    <row r="867" spans="2:10" x14ac:dyDescent="0.25">
      <c r="B867" s="64">
        <v>861</v>
      </c>
      <c r="C867" s="65" t="s">
        <v>5481</v>
      </c>
      <c r="D867" s="66" t="s">
        <v>5482</v>
      </c>
      <c r="E867" s="67" t="s">
        <v>5482</v>
      </c>
      <c r="F867" s="64" t="s">
        <v>3859</v>
      </c>
      <c r="G867" s="66" t="s">
        <v>3902</v>
      </c>
      <c r="H867" s="64" t="s">
        <v>5399</v>
      </c>
      <c r="I867" s="67" t="s">
        <v>7937</v>
      </c>
      <c r="J867" s="124">
        <v>3.2</v>
      </c>
    </row>
    <row r="868" spans="2:10" x14ac:dyDescent="0.25">
      <c r="B868" s="64">
        <v>862</v>
      </c>
      <c r="C868" s="65" t="s">
        <v>5483</v>
      </c>
      <c r="D868" s="66" t="s">
        <v>5484</v>
      </c>
      <c r="E868" s="67" t="s">
        <v>5484</v>
      </c>
      <c r="F868" s="64" t="s">
        <v>3859</v>
      </c>
      <c r="G868" s="66" t="s">
        <v>3902</v>
      </c>
      <c r="H868" s="64" t="s">
        <v>5399</v>
      </c>
      <c r="I868" s="67" t="s">
        <v>7937</v>
      </c>
      <c r="J868" s="124">
        <v>1.5</v>
      </c>
    </row>
    <row r="869" spans="2:10" x14ac:dyDescent="0.25">
      <c r="B869" s="64">
        <v>863</v>
      </c>
      <c r="C869" s="65" t="s">
        <v>5473</v>
      </c>
      <c r="D869" s="66" t="s">
        <v>5474</v>
      </c>
      <c r="E869" s="67" t="s">
        <v>5474</v>
      </c>
      <c r="F869" s="64" t="s">
        <v>3864</v>
      </c>
      <c r="G869" s="66" t="s">
        <v>3902</v>
      </c>
      <c r="H869" s="64" t="s">
        <v>5399</v>
      </c>
      <c r="I869" s="67" t="s">
        <v>7937</v>
      </c>
      <c r="J869" s="124">
        <v>1</v>
      </c>
    </row>
    <row r="870" spans="2:10" x14ac:dyDescent="0.25">
      <c r="B870" s="64">
        <v>864</v>
      </c>
      <c r="C870" s="65" t="s">
        <v>5469</v>
      </c>
      <c r="D870" s="66" t="s">
        <v>5470</v>
      </c>
      <c r="E870" s="67" t="s">
        <v>5470</v>
      </c>
      <c r="F870" s="64" t="s">
        <v>3859</v>
      </c>
      <c r="G870" s="66" t="s">
        <v>3902</v>
      </c>
      <c r="H870" s="64" t="s">
        <v>5399</v>
      </c>
      <c r="I870" s="67" t="s">
        <v>7937</v>
      </c>
      <c r="J870" s="124">
        <v>10.833333333333334</v>
      </c>
    </row>
    <row r="871" spans="2:10" x14ac:dyDescent="0.25">
      <c r="B871" s="64">
        <v>865</v>
      </c>
      <c r="C871" s="65" t="s">
        <v>5494</v>
      </c>
      <c r="D871" s="66" t="s">
        <v>5495</v>
      </c>
      <c r="E871" s="67" t="s">
        <v>5495</v>
      </c>
      <c r="F871" s="64" t="s">
        <v>3859</v>
      </c>
      <c r="G871" s="66" t="s">
        <v>3902</v>
      </c>
      <c r="H871" s="64" t="s">
        <v>5399</v>
      </c>
      <c r="I871" s="67" t="s">
        <v>7937</v>
      </c>
      <c r="J871" s="124">
        <v>1.3333333333333333</v>
      </c>
    </row>
    <row r="872" spans="2:10" x14ac:dyDescent="0.25">
      <c r="B872" s="64">
        <v>866</v>
      </c>
      <c r="C872" s="65" t="s">
        <v>5406</v>
      </c>
      <c r="D872" s="66" t="s">
        <v>5407</v>
      </c>
      <c r="E872" s="67" t="s">
        <v>5407</v>
      </c>
      <c r="F872" s="64" t="s">
        <v>3859</v>
      </c>
      <c r="G872" s="66" t="s">
        <v>3902</v>
      </c>
      <c r="H872" s="64" t="s">
        <v>5399</v>
      </c>
      <c r="I872" s="67" t="s">
        <v>7937</v>
      </c>
      <c r="J872" s="124">
        <v>2</v>
      </c>
    </row>
    <row r="873" spans="2:10" x14ac:dyDescent="0.25">
      <c r="B873" s="64">
        <v>867</v>
      </c>
      <c r="C873" s="65" t="s">
        <v>5396</v>
      </c>
      <c r="D873" s="66" t="s">
        <v>5397</v>
      </c>
      <c r="E873" s="67" t="s">
        <v>5398</v>
      </c>
      <c r="F873" s="64" t="s">
        <v>3859</v>
      </c>
      <c r="G873" s="66" t="s">
        <v>3902</v>
      </c>
      <c r="H873" s="64" t="s">
        <v>5399</v>
      </c>
      <c r="I873" s="67" t="s">
        <v>7937</v>
      </c>
      <c r="J873" s="124">
        <v>2.6</v>
      </c>
    </row>
    <row r="874" spans="2:10" x14ac:dyDescent="0.25">
      <c r="B874" s="64">
        <v>868</v>
      </c>
      <c r="C874" s="65" t="s">
        <v>5400</v>
      </c>
      <c r="D874" s="66" t="s">
        <v>5401</v>
      </c>
      <c r="E874" s="67" t="s">
        <v>5401</v>
      </c>
      <c r="F874" s="64" t="s">
        <v>3859</v>
      </c>
      <c r="G874" s="66" t="s">
        <v>3902</v>
      </c>
      <c r="H874" s="64" t="s">
        <v>5399</v>
      </c>
      <c r="I874" s="67" t="s">
        <v>7937</v>
      </c>
      <c r="J874" s="124">
        <v>1</v>
      </c>
    </row>
    <row r="875" spans="2:10" x14ac:dyDescent="0.25">
      <c r="B875" s="64">
        <v>869</v>
      </c>
      <c r="C875" s="65" t="s">
        <v>5490</v>
      </c>
      <c r="D875" s="66" t="s">
        <v>5491</v>
      </c>
      <c r="E875" s="67" t="s">
        <v>5491</v>
      </c>
      <c r="F875" s="64" t="s">
        <v>3859</v>
      </c>
      <c r="G875" s="66" t="s">
        <v>3902</v>
      </c>
      <c r="H875" s="64" t="s">
        <v>5399</v>
      </c>
      <c r="I875" s="67" t="s">
        <v>7937</v>
      </c>
      <c r="J875" s="124">
        <v>1</v>
      </c>
    </row>
    <row r="876" spans="2:10" x14ac:dyDescent="0.25">
      <c r="B876" s="64">
        <v>870</v>
      </c>
      <c r="C876" s="65" t="s">
        <v>5487</v>
      </c>
      <c r="D876" s="66" t="s">
        <v>5488</v>
      </c>
      <c r="E876" s="67" t="s">
        <v>5489</v>
      </c>
      <c r="F876" s="64" t="s">
        <v>3859</v>
      </c>
      <c r="G876" s="66" t="s">
        <v>3902</v>
      </c>
      <c r="H876" s="64" t="s">
        <v>5399</v>
      </c>
      <c r="I876" s="67" t="s">
        <v>7937</v>
      </c>
      <c r="J876" s="124">
        <v>1</v>
      </c>
    </row>
    <row r="877" spans="2:10" x14ac:dyDescent="0.25">
      <c r="B877" s="64">
        <v>871</v>
      </c>
      <c r="C877" s="65" t="s">
        <v>5402</v>
      </c>
      <c r="D877" s="66" t="s">
        <v>5403</v>
      </c>
      <c r="E877" s="67" t="s">
        <v>5403</v>
      </c>
      <c r="F877" s="64" t="s">
        <v>3859</v>
      </c>
      <c r="G877" s="66" t="s">
        <v>3902</v>
      </c>
      <c r="H877" s="64" t="s">
        <v>5399</v>
      </c>
      <c r="I877" s="67" t="s">
        <v>7937</v>
      </c>
      <c r="J877" s="124">
        <v>4</v>
      </c>
    </row>
    <row r="878" spans="2:10" x14ac:dyDescent="0.25">
      <c r="B878" s="64">
        <v>872</v>
      </c>
      <c r="C878" s="65" t="s">
        <v>7344</v>
      </c>
      <c r="D878" s="66" t="s">
        <v>7345</v>
      </c>
      <c r="E878" s="66" t="s">
        <v>7345</v>
      </c>
      <c r="F878" s="64" t="s">
        <v>3859</v>
      </c>
      <c r="G878" s="66" t="s">
        <v>3902</v>
      </c>
      <c r="H878" s="64" t="s">
        <v>5399</v>
      </c>
      <c r="I878" s="67" t="s">
        <v>7937</v>
      </c>
      <c r="J878" s="124">
        <v>1</v>
      </c>
    </row>
    <row r="879" spans="2:10" x14ac:dyDescent="0.25">
      <c r="B879" s="64">
        <v>873</v>
      </c>
      <c r="C879" s="65" t="s">
        <v>5448</v>
      </c>
      <c r="D879" s="66" t="s">
        <v>5449</v>
      </c>
      <c r="E879" s="67" t="s">
        <v>5450</v>
      </c>
      <c r="F879" s="64" t="s">
        <v>3859</v>
      </c>
      <c r="G879" s="66" t="s">
        <v>3902</v>
      </c>
      <c r="H879" s="64" t="s">
        <v>5399</v>
      </c>
      <c r="I879" s="67" t="s">
        <v>7937</v>
      </c>
      <c r="J879" s="124">
        <v>2.5</v>
      </c>
    </row>
    <row r="880" spans="2:10" x14ac:dyDescent="0.25">
      <c r="B880" s="64">
        <v>874</v>
      </c>
      <c r="C880" s="65" t="s">
        <v>5496</v>
      </c>
      <c r="D880" s="66" t="s">
        <v>5497</v>
      </c>
      <c r="E880" s="67" t="s">
        <v>5498</v>
      </c>
      <c r="F880" s="64" t="s">
        <v>3859</v>
      </c>
      <c r="G880" s="66" t="s">
        <v>3902</v>
      </c>
      <c r="H880" s="64" t="s">
        <v>5399</v>
      </c>
      <c r="I880" s="67" t="s">
        <v>7937</v>
      </c>
      <c r="J880" s="124">
        <v>2</v>
      </c>
    </row>
    <row r="881" spans="2:10" x14ac:dyDescent="0.25">
      <c r="B881" s="64">
        <v>875</v>
      </c>
      <c r="C881" s="65" t="s">
        <v>5464</v>
      </c>
      <c r="D881" s="66" t="s">
        <v>5465</v>
      </c>
      <c r="E881" s="67" t="s">
        <v>5466</v>
      </c>
      <c r="F881" s="64" t="s">
        <v>3859</v>
      </c>
      <c r="G881" s="66" t="s">
        <v>3902</v>
      </c>
      <c r="H881" s="64" t="s">
        <v>5399</v>
      </c>
      <c r="I881" s="67" t="s">
        <v>7937</v>
      </c>
      <c r="J881" s="124">
        <v>2.8</v>
      </c>
    </row>
    <row r="882" spans="2:10" x14ac:dyDescent="0.25">
      <c r="B882" s="64">
        <v>876</v>
      </c>
      <c r="C882" s="65" t="s">
        <v>5467</v>
      </c>
      <c r="D882" s="66" t="s">
        <v>5468</v>
      </c>
      <c r="E882" s="67" t="s">
        <v>5468</v>
      </c>
      <c r="F882" s="64" t="s">
        <v>3859</v>
      </c>
      <c r="G882" s="66" t="s">
        <v>3902</v>
      </c>
      <c r="H882" s="64" t="s">
        <v>5399</v>
      </c>
      <c r="I882" s="67" t="s">
        <v>7937</v>
      </c>
      <c r="J882" s="124">
        <v>3</v>
      </c>
    </row>
    <row r="883" spans="2:10" x14ac:dyDescent="0.25">
      <c r="B883" s="64">
        <v>877</v>
      </c>
      <c r="C883" s="65" t="s">
        <v>5446</v>
      </c>
      <c r="D883" s="66" t="s">
        <v>5447</v>
      </c>
      <c r="E883" s="67" t="s">
        <v>5447</v>
      </c>
      <c r="F883" s="64" t="s">
        <v>3859</v>
      </c>
      <c r="G883" s="66" t="s">
        <v>3902</v>
      </c>
      <c r="H883" s="64" t="s">
        <v>5399</v>
      </c>
      <c r="I883" s="67" t="s">
        <v>7937</v>
      </c>
      <c r="J883" s="124">
        <v>3.3333333333333335</v>
      </c>
    </row>
    <row r="884" spans="2:10" x14ac:dyDescent="0.25">
      <c r="B884" s="64">
        <v>878</v>
      </c>
      <c r="C884" s="65" t="s">
        <v>5454</v>
      </c>
      <c r="D884" s="66" t="s">
        <v>5455</v>
      </c>
      <c r="E884" s="67" t="s">
        <v>5456</v>
      </c>
      <c r="F884" s="64" t="s">
        <v>3859</v>
      </c>
      <c r="G884" s="66" t="s">
        <v>3902</v>
      </c>
      <c r="H884" s="64" t="s">
        <v>5399</v>
      </c>
      <c r="I884" s="67" t="s">
        <v>7937</v>
      </c>
      <c r="J884" s="124">
        <v>1</v>
      </c>
    </row>
    <row r="885" spans="2:10" x14ac:dyDescent="0.25">
      <c r="B885" s="64">
        <v>879</v>
      </c>
      <c r="C885" s="65" t="s">
        <v>5443</v>
      </c>
      <c r="D885" s="66" t="s">
        <v>5444</v>
      </c>
      <c r="E885" s="67" t="s">
        <v>5445</v>
      </c>
      <c r="F885" s="64" t="s">
        <v>3859</v>
      </c>
      <c r="G885" s="66" t="s">
        <v>3902</v>
      </c>
      <c r="H885" s="64" t="s">
        <v>5399</v>
      </c>
      <c r="I885" s="67" t="s">
        <v>7937</v>
      </c>
      <c r="J885" s="124">
        <v>1.5</v>
      </c>
    </row>
    <row r="886" spans="2:10" x14ac:dyDescent="0.25">
      <c r="B886" s="64">
        <v>880</v>
      </c>
      <c r="C886" s="65" t="s">
        <v>5451</v>
      </c>
      <c r="D886" s="66" t="s">
        <v>5452</v>
      </c>
      <c r="E886" s="67" t="s">
        <v>5453</v>
      </c>
      <c r="F886" s="64" t="s">
        <v>3859</v>
      </c>
      <c r="G886" s="66" t="s">
        <v>3902</v>
      </c>
      <c r="H886" s="64" t="s">
        <v>5399</v>
      </c>
      <c r="I886" s="67" t="s">
        <v>7937</v>
      </c>
      <c r="J886" s="124">
        <v>2</v>
      </c>
    </row>
    <row r="887" spans="2:10" x14ac:dyDescent="0.25">
      <c r="B887" s="64">
        <v>881</v>
      </c>
      <c r="C887" s="65" t="s">
        <v>5471</v>
      </c>
      <c r="D887" s="66" t="s">
        <v>5472</v>
      </c>
      <c r="E887" s="67" t="s">
        <v>5472</v>
      </c>
      <c r="F887" s="64" t="s">
        <v>3859</v>
      </c>
      <c r="G887" s="66" t="s">
        <v>3902</v>
      </c>
      <c r="H887" s="64" t="s">
        <v>5399</v>
      </c>
      <c r="I887" s="67" t="s">
        <v>7937</v>
      </c>
      <c r="J887" s="124">
        <v>1</v>
      </c>
    </row>
    <row r="888" spans="2:10" x14ac:dyDescent="0.25">
      <c r="B888" s="64">
        <v>882</v>
      </c>
      <c r="C888" s="65" t="s">
        <v>5519</v>
      </c>
      <c r="D888" s="66" t="s">
        <v>5520</v>
      </c>
      <c r="E888" s="67" t="s">
        <v>5521</v>
      </c>
      <c r="F888" s="64" t="s">
        <v>3859</v>
      </c>
      <c r="G888" s="66" t="s">
        <v>3902</v>
      </c>
      <c r="H888" s="64" t="s">
        <v>5399</v>
      </c>
      <c r="I888" s="67" t="s">
        <v>7937</v>
      </c>
      <c r="J888" s="124">
        <v>1.5</v>
      </c>
    </row>
    <row r="889" spans="2:10" x14ac:dyDescent="0.25">
      <c r="B889" s="64">
        <v>883</v>
      </c>
      <c r="C889" s="65" t="s">
        <v>5511</v>
      </c>
      <c r="D889" s="66" t="s">
        <v>5512</v>
      </c>
      <c r="E889" s="67" t="s">
        <v>5512</v>
      </c>
      <c r="F889" s="64" t="s">
        <v>3859</v>
      </c>
      <c r="G889" s="66" t="s">
        <v>3902</v>
      </c>
      <c r="H889" s="64" t="s">
        <v>5399</v>
      </c>
      <c r="I889" s="67" t="s">
        <v>7937</v>
      </c>
      <c r="J889" s="124">
        <v>4.333333333333333</v>
      </c>
    </row>
    <row r="890" spans="2:10" x14ac:dyDescent="0.25">
      <c r="B890" s="64">
        <v>884</v>
      </c>
      <c r="C890" s="65" t="s">
        <v>5408</v>
      </c>
      <c r="D890" s="66" t="s">
        <v>5409</v>
      </c>
      <c r="E890" s="67" t="s">
        <v>5410</v>
      </c>
      <c r="F890" s="64" t="s">
        <v>3859</v>
      </c>
      <c r="G890" s="66" t="s">
        <v>3902</v>
      </c>
      <c r="H890" s="64" t="s">
        <v>5399</v>
      </c>
      <c r="I890" s="67" t="s">
        <v>7937</v>
      </c>
      <c r="J890" s="124">
        <v>2</v>
      </c>
    </row>
    <row r="891" spans="2:10" x14ac:dyDescent="0.25">
      <c r="B891" s="64">
        <v>885</v>
      </c>
      <c r="C891" s="65" t="s">
        <v>5461</v>
      </c>
      <c r="D891" s="66" t="s">
        <v>5462</v>
      </c>
      <c r="E891" s="67" t="s">
        <v>5463</v>
      </c>
      <c r="F891" s="64" t="s">
        <v>3859</v>
      </c>
      <c r="G891" s="66" t="s">
        <v>3902</v>
      </c>
      <c r="H891" s="64" t="s">
        <v>5399</v>
      </c>
      <c r="I891" s="67" t="s">
        <v>7937</v>
      </c>
      <c r="J891" s="124">
        <v>2.3333333333333335</v>
      </c>
    </row>
    <row r="892" spans="2:10" x14ac:dyDescent="0.25">
      <c r="B892" s="64">
        <v>886</v>
      </c>
      <c r="C892" s="65" t="s">
        <v>5440</v>
      </c>
      <c r="D892" s="66" t="s">
        <v>5441</v>
      </c>
      <c r="E892" s="67" t="s">
        <v>5442</v>
      </c>
      <c r="F892" s="64" t="s">
        <v>3859</v>
      </c>
      <c r="G892" s="66" t="s">
        <v>3902</v>
      </c>
      <c r="H892" s="64" t="s">
        <v>5399</v>
      </c>
      <c r="I892" s="67" t="s">
        <v>7937</v>
      </c>
      <c r="J892" s="124">
        <v>1.8</v>
      </c>
    </row>
    <row r="893" spans="2:10" x14ac:dyDescent="0.25">
      <c r="B893" s="64">
        <v>887</v>
      </c>
      <c r="C893" s="65" t="s">
        <v>5404</v>
      </c>
      <c r="D893" s="66" t="s">
        <v>5405</v>
      </c>
      <c r="E893" s="67" t="s">
        <v>5405</v>
      </c>
      <c r="F893" s="64" t="s">
        <v>3859</v>
      </c>
      <c r="G893" s="66" t="s">
        <v>3902</v>
      </c>
      <c r="H893" s="64" t="s">
        <v>5399</v>
      </c>
      <c r="I893" s="67" t="s">
        <v>7937</v>
      </c>
      <c r="J893" s="124">
        <v>1</v>
      </c>
    </row>
    <row r="894" spans="2:10" x14ac:dyDescent="0.25">
      <c r="B894" s="64">
        <v>888</v>
      </c>
      <c r="C894" s="65" t="s">
        <v>5457</v>
      </c>
      <c r="D894" s="66" t="s">
        <v>5458</v>
      </c>
      <c r="E894" s="67" t="s">
        <v>5458</v>
      </c>
      <c r="F894" s="64" t="s">
        <v>3859</v>
      </c>
      <c r="G894" s="66" t="s">
        <v>3902</v>
      </c>
      <c r="H894" s="64" t="s">
        <v>5399</v>
      </c>
      <c r="I894" s="67" t="s">
        <v>7937</v>
      </c>
      <c r="J894" s="124">
        <v>3.6666666666666665</v>
      </c>
    </row>
    <row r="895" spans="2:10" x14ac:dyDescent="0.25">
      <c r="B895" s="64">
        <v>889</v>
      </c>
      <c r="C895" s="65" t="s">
        <v>5459</v>
      </c>
      <c r="D895" s="66" t="s">
        <v>5460</v>
      </c>
      <c r="E895" s="67" t="s">
        <v>5460</v>
      </c>
      <c r="F895" s="64" t="s">
        <v>3859</v>
      </c>
      <c r="G895" s="66" t="s">
        <v>3902</v>
      </c>
      <c r="H895" s="64" t="s">
        <v>5399</v>
      </c>
      <c r="I895" s="67" t="s">
        <v>7937</v>
      </c>
      <c r="J895" s="124">
        <v>1</v>
      </c>
    </row>
    <row r="896" spans="2:10" x14ac:dyDescent="0.25">
      <c r="B896" s="64">
        <v>890</v>
      </c>
      <c r="C896" s="65" t="s">
        <v>5522</v>
      </c>
      <c r="D896" s="66" t="s">
        <v>5523</v>
      </c>
      <c r="E896" s="67" t="s">
        <v>5523</v>
      </c>
      <c r="F896" s="64" t="s">
        <v>3859</v>
      </c>
      <c r="G896" s="66" t="s">
        <v>3902</v>
      </c>
      <c r="H896" s="64" t="s">
        <v>5399</v>
      </c>
      <c r="I896" s="67" t="s">
        <v>7937</v>
      </c>
      <c r="J896" s="124">
        <v>3</v>
      </c>
    </row>
    <row r="897" spans="2:10" x14ac:dyDescent="0.25">
      <c r="B897" s="64">
        <v>891</v>
      </c>
      <c r="C897" s="65" t="s">
        <v>5515</v>
      </c>
      <c r="D897" s="66" t="s">
        <v>5516</v>
      </c>
      <c r="E897" s="67" t="s">
        <v>5516</v>
      </c>
      <c r="F897" s="64" t="s">
        <v>3859</v>
      </c>
      <c r="G897" s="66" t="s">
        <v>3902</v>
      </c>
      <c r="H897" s="64" t="s">
        <v>5399</v>
      </c>
      <c r="I897" s="67" t="s">
        <v>7937</v>
      </c>
      <c r="J897" s="124">
        <v>1.4</v>
      </c>
    </row>
    <row r="898" spans="2:10" x14ac:dyDescent="0.25">
      <c r="B898" s="64">
        <v>892</v>
      </c>
      <c r="C898" s="65" t="s">
        <v>5517</v>
      </c>
      <c r="D898" s="66" t="s">
        <v>5518</v>
      </c>
      <c r="E898" s="67" t="s">
        <v>5518</v>
      </c>
      <c r="F898" s="64" t="s">
        <v>3859</v>
      </c>
      <c r="G898" s="66" t="s">
        <v>3902</v>
      </c>
      <c r="H898" s="64" t="s">
        <v>5399</v>
      </c>
      <c r="I898" s="67" t="s">
        <v>7937</v>
      </c>
      <c r="J898" s="124">
        <v>4.833333333333333</v>
      </c>
    </row>
    <row r="899" spans="2:10" x14ac:dyDescent="0.25">
      <c r="B899" s="64">
        <v>893</v>
      </c>
      <c r="C899" s="65" t="s">
        <v>5513</v>
      </c>
      <c r="D899" s="66" t="s">
        <v>5514</v>
      </c>
      <c r="E899" s="67" t="s">
        <v>5514</v>
      </c>
      <c r="F899" s="64" t="s">
        <v>3859</v>
      </c>
      <c r="G899" s="66" t="s">
        <v>3902</v>
      </c>
      <c r="H899" s="64" t="s">
        <v>5399</v>
      </c>
      <c r="I899" s="67" t="s">
        <v>7937</v>
      </c>
      <c r="J899" s="124">
        <v>1.3333333333333333</v>
      </c>
    </row>
    <row r="900" spans="2:10" x14ac:dyDescent="0.25">
      <c r="B900" s="64">
        <v>894</v>
      </c>
      <c r="C900" s="65" t="s">
        <v>5526</v>
      </c>
      <c r="D900" s="66" t="s">
        <v>5527</v>
      </c>
      <c r="E900" s="67" t="s">
        <v>5527</v>
      </c>
      <c r="F900" s="64" t="s">
        <v>3859</v>
      </c>
      <c r="G900" s="66" t="s">
        <v>3902</v>
      </c>
      <c r="H900" s="64" t="s">
        <v>5399</v>
      </c>
      <c r="I900" s="67" t="s">
        <v>7937</v>
      </c>
      <c r="J900" s="124">
        <v>1.4</v>
      </c>
    </row>
    <row r="901" spans="2:10" x14ac:dyDescent="0.25">
      <c r="B901" s="64">
        <v>895</v>
      </c>
      <c r="C901" s="65" t="s">
        <v>5524</v>
      </c>
      <c r="D901" s="66" t="s">
        <v>5525</v>
      </c>
      <c r="E901" s="67" t="s">
        <v>5525</v>
      </c>
      <c r="F901" s="64" t="s">
        <v>3859</v>
      </c>
      <c r="G901" s="66" t="s">
        <v>3902</v>
      </c>
      <c r="H901" s="64" t="s">
        <v>5399</v>
      </c>
      <c r="I901" s="67" t="s">
        <v>7937</v>
      </c>
      <c r="J901" s="124">
        <v>2.5</v>
      </c>
    </row>
    <row r="902" spans="2:10" x14ac:dyDescent="0.25">
      <c r="B902" s="64">
        <v>896</v>
      </c>
      <c r="C902" s="65" t="s">
        <v>5499</v>
      </c>
      <c r="D902" s="66" t="s">
        <v>5500</v>
      </c>
      <c r="E902" s="67" t="s">
        <v>5500</v>
      </c>
      <c r="F902" s="64" t="s">
        <v>3859</v>
      </c>
      <c r="G902" s="66" t="s">
        <v>3902</v>
      </c>
      <c r="H902" s="64" t="s">
        <v>5399</v>
      </c>
      <c r="I902" s="67" t="s">
        <v>7937</v>
      </c>
      <c r="J902" s="124">
        <v>1</v>
      </c>
    </row>
    <row r="903" spans="2:10" x14ac:dyDescent="0.25">
      <c r="B903" s="64">
        <v>897</v>
      </c>
      <c r="C903" s="65" t="s">
        <v>5501</v>
      </c>
      <c r="D903" s="66" t="s">
        <v>5502</v>
      </c>
      <c r="E903" s="67" t="s">
        <v>5502</v>
      </c>
      <c r="F903" s="64" t="s">
        <v>3859</v>
      </c>
      <c r="G903" s="66" t="s">
        <v>3902</v>
      </c>
      <c r="H903" s="64" t="s">
        <v>5399</v>
      </c>
      <c r="I903" s="67" t="s">
        <v>7937</v>
      </c>
      <c r="J903" s="124">
        <v>1</v>
      </c>
    </row>
    <row r="904" spans="2:10" x14ac:dyDescent="0.25">
      <c r="B904" s="64">
        <v>898</v>
      </c>
      <c r="C904" s="65" t="s">
        <v>5532</v>
      </c>
      <c r="D904" s="66" t="s">
        <v>5533</v>
      </c>
      <c r="E904" s="67" t="s">
        <v>5533</v>
      </c>
      <c r="F904" s="64" t="s">
        <v>3859</v>
      </c>
      <c r="G904" s="66" t="s">
        <v>3902</v>
      </c>
      <c r="H904" s="64" t="s">
        <v>5399</v>
      </c>
      <c r="I904" s="67" t="s">
        <v>7937</v>
      </c>
      <c r="J904" s="124">
        <v>1</v>
      </c>
    </row>
    <row r="905" spans="2:10" x14ac:dyDescent="0.25">
      <c r="B905" s="64">
        <v>899</v>
      </c>
      <c r="C905" s="65" t="s">
        <v>5536</v>
      </c>
      <c r="D905" s="66" t="s">
        <v>5537</v>
      </c>
      <c r="E905" s="67" t="s">
        <v>5537</v>
      </c>
      <c r="F905" s="64" t="s">
        <v>3859</v>
      </c>
      <c r="G905" s="66" t="s">
        <v>3902</v>
      </c>
      <c r="H905" s="64" t="s">
        <v>5399</v>
      </c>
      <c r="I905" s="67" t="s">
        <v>7937</v>
      </c>
      <c r="J905" s="124">
        <v>4.5</v>
      </c>
    </row>
    <row r="906" spans="2:10" x14ac:dyDescent="0.25">
      <c r="B906" s="64">
        <v>900</v>
      </c>
      <c r="C906" s="65" t="s">
        <v>5538</v>
      </c>
      <c r="D906" s="66" t="s">
        <v>5539</v>
      </c>
      <c r="E906" s="67" t="s">
        <v>5539</v>
      </c>
      <c r="F906" s="64" t="s">
        <v>3859</v>
      </c>
      <c r="G906" s="66" t="s">
        <v>3902</v>
      </c>
      <c r="H906" s="64" t="s">
        <v>5399</v>
      </c>
      <c r="I906" s="67" t="s">
        <v>7937</v>
      </c>
      <c r="J906" s="124">
        <v>3</v>
      </c>
    </row>
    <row r="907" spans="2:10" x14ac:dyDescent="0.25">
      <c r="B907" s="64">
        <v>901</v>
      </c>
      <c r="C907" s="65" t="s">
        <v>5528</v>
      </c>
      <c r="D907" s="66" t="s">
        <v>5529</v>
      </c>
      <c r="E907" s="67" t="s">
        <v>5529</v>
      </c>
      <c r="F907" s="64" t="s">
        <v>3859</v>
      </c>
      <c r="G907" s="66" t="s">
        <v>3902</v>
      </c>
      <c r="H907" s="64" t="s">
        <v>5399</v>
      </c>
      <c r="I907" s="67" t="s">
        <v>7937</v>
      </c>
      <c r="J907" s="124">
        <v>2.2000000000000002</v>
      </c>
    </row>
    <row r="908" spans="2:10" x14ac:dyDescent="0.25">
      <c r="B908" s="64">
        <v>902</v>
      </c>
      <c r="C908" s="65" t="s">
        <v>5530</v>
      </c>
      <c r="D908" s="66" t="s">
        <v>5531</v>
      </c>
      <c r="E908" s="67" t="s">
        <v>5531</v>
      </c>
      <c r="F908" s="64" t="s">
        <v>3859</v>
      </c>
      <c r="G908" s="66" t="s">
        <v>3902</v>
      </c>
      <c r="H908" s="64" t="s">
        <v>5399</v>
      </c>
      <c r="I908" s="67" t="s">
        <v>7937</v>
      </c>
      <c r="J908" s="124">
        <v>1.5</v>
      </c>
    </row>
    <row r="909" spans="2:10" x14ac:dyDescent="0.25">
      <c r="B909" s="64">
        <v>903</v>
      </c>
      <c r="C909" s="65" t="s">
        <v>5534</v>
      </c>
      <c r="D909" s="66" t="s">
        <v>5535</v>
      </c>
      <c r="E909" s="67" t="s">
        <v>5535</v>
      </c>
      <c r="F909" s="64" t="s">
        <v>3859</v>
      </c>
      <c r="G909" s="66" t="s">
        <v>3902</v>
      </c>
      <c r="H909" s="64" t="s">
        <v>5399</v>
      </c>
      <c r="I909" s="67" t="s">
        <v>7937</v>
      </c>
      <c r="J909" s="124">
        <v>3.6</v>
      </c>
    </row>
    <row r="910" spans="2:10" x14ac:dyDescent="0.25">
      <c r="B910" s="64">
        <v>904</v>
      </c>
      <c r="C910" s="65" t="s">
        <v>5562</v>
      </c>
      <c r="D910" s="66" t="s">
        <v>5563</v>
      </c>
      <c r="E910" s="67" t="s">
        <v>5563</v>
      </c>
      <c r="F910" s="64" t="s">
        <v>3859</v>
      </c>
      <c r="G910" s="66" t="s">
        <v>3902</v>
      </c>
      <c r="H910" s="64" t="s">
        <v>5399</v>
      </c>
      <c r="I910" s="67" t="s">
        <v>7937</v>
      </c>
      <c r="J910" s="124">
        <v>1.5</v>
      </c>
    </row>
    <row r="911" spans="2:10" x14ac:dyDescent="0.25">
      <c r="B911" s="64">
        <v>905</v>
      </c>
      <c r="C911" s="65" t="s">
        <v>5570</v>
      </c>
      <c r="D911" s="66" t="s">
        <v>5571</v>
      </c>
      <c r="E911" s="67" t="s">
        <v>5571</v>
      </c>
      <c r="F911" s="64" t="s">
        <v>3859</v>
      </c>
      <c r="G911" s="66" t="s">
        <v>3902</v>
      </c>
      <c r="H911" s="64" t="s">
        <v>5399</v>
      </c>
      <c r="I911" s="67" t="s">
        <v>7937</v>
      </c>
      <c r="J911" s="124">
        <v>1</v>
      </c>
    </row>
    <row r="912" spans="2:10" x14ac:dyDescent="0.25">
      <c r="B912" s="64">
        <v>906</v>
      </c>
      <c r="C912" s="65" t="s">
        <v>5548</v>
      </c>
      <c r="D912" s="66" t="s">
        <v>7346</v>
      </c>
      <c r="E912" s="67" t="s">
        <v>5549</v>
      </c>
      <c r="F912" s="64" t="s">
        <v>3859</v>
      </c>
      <c r="G912" s="66" t="s">
        <v>3902</v>
      </c>
      <c r="H912" s="64" t="s">
        <v>5399</v>
      </c>
      <c r="I912" s="67" t="s">
        <v>7937</v>
      </c>
      <c r="J912" s="124">
        <v>1.6666666666666667</v>
      </c>
    </row>
    <row r="913" spans="2:10" x14ac:dyDescent="0.25">
      <c r="B913" s="64">
        <v>907</v>
      </c>
      <c r="C913" s="65" t="s">
        <v>5560</v>
      </c>
      <c r="D913" s="66" t="s">
        <v>5561</v>
      </c>
      <c r="E913" s="67" t="s">
        <v>5561</v>
      </c>
      <c r="F913" s="64" t="s">
        <v>3859</v>
      </c>
      <c r="G913" s="66" t="s">
        <v>3902</v>
      </c>
      <c r="H913" s="64" t="s">
        <v>5399</v>
      </c>
      <c r="I913" s="67" t="s">
        <v>7937</v>
      </c>
      <c r="J913" s="124">
        <v>2</v>
      </c>
    </row>
    <row r="914" spans="2:10" x14ac:dyDescent="0.25">
      <c r="B914" s="64">
        <v>908</v>
      </c>
      <c r="C914" s="65" t="s">
        <v>5574</v>
      </c>
      <c r="D914" s="66" t="s">
        <v>5575</v>
      </c>
      <c r="E914" s="67" t="s">
        <v>5575</v>
      </c>
      <c r="F914" s="64" t="s">
        <v>3859</v>
      </c>
      <c r="G914" s="66" t="s">
        <v>3902</v>
      </c>
      <c r="H914" s="64" t="s">
        <v>5399</v>
      </c>
      <c r="I914" s="67" t="s">
        <v>7937</v>
      </c>
      <c r="J914" s="124">
        <v>1.6666666666666667</v>
      </c>
    </row>
    <row r="915" spans="2:10" x14ac:dyDescent="0.25">
      <c r="B915" s="64">
        <v>909</v>
      </c>
      <c r="C915" s="65" t="s">
        <v>5552</v>
      </c>
      <c r="D915" s="66" t="s">
        <v>5553</v>
      </c>
      <c r="E915" s="67" t="s">
        <v>5553</v>
      </c>
      <c r="F915" s="64" t="s">
        <v>3859</v>
      </c>
      <c r="G915" s="66" t="s">
        <v>3902</v>
      </c>
      <c r="H915" s="64" t="s">
        <v>5399</v>
      </c>
      <c r="I915" s="67" t="s">
        <v>7937</v>
      </c>
      <c r="J915" s="124">
        <v>1.6666666666666667</v>
      </c>
    </row>
    <row r="916" spans="2:10" x14ac:dyDescent="0.25">
      <c r="B916" s="64">
        <v>910</v>
      </c>
      <c r="C916" s="65" t="s">
        <v>5564</v>
      </c>
      <c r="D916" s="66" t="s">
        <v>5565</v>
      </c>
      <c r="E916" s="67" t="s">
        <v>5565</v>
      </c>
      <c r="F916" s="64" t="s">
        <v>3859</v>
      </c>
      <c r="G916" s="66" t="s">
        <v>3902</v>
      </c>
      <c r="H916" s="64" t="s">
        <v>5399</v>
      </c>
      <c r="I916" s="67" t="s">
        <v>7937</v>
      </c>
      <c r="J916" s="124">
        <v>1</v>
      </c>
    </row>
    <row r="917" spans="2:10" x14ac:dyDescent="0.25">
      <c r="B917" s="64">
        <v>911</v>
      </c>
      <c r="C917" s="65" t="s">
        <v>5566</v>
      </c>
      <c r="D917" s="66" t="s">
        <v>5567</v>
      </c>
      <c r="E917" s="67" t="s">
        <v>5567</v>
      </c>
      <c r="F917" s="64" t="s">
        <v>3859</v>
      </c>
      <c r="G917" s="66" t="s">
        <v>3902</v>
      </c>
      <c r="H917" s="64" t="s">
        <v>5399</v>
      </c>
      <c r="I917" s="67" t="s">
        <v>7937</v>
      </c>
      <c r="J917" s="124">
        <v>2</v>
      </c>
    </row>
    <row r="918" spans="2:10" x14ac:dyDescent="0.25">
      <c r="B918" s="64">
        <v>912</v>
      </c>
      <c r="C918" s="65" t="s">
        <v>5550</v>
      </c>
      <c r="D918" s="66" t="s">
        <v>5551</v>
      </c>
      <c r="E918" s="67" t="s">
        <v>5551</v>
      </c>
      <c r="F918" s="64" t="s">
        <v>3859</v>
      </c>
      <c r="G918" s="66" t="s">
        <v>3902</v>
      </c>
      <c r="H918" s="64" t="s">
        <v>5399</v>
      </c>
      <c r="I918" s="67" t="s">
        <v>7937</v>
      </c>
      <c r="J918" s="124">
        <v>1.5</v>
      </c>
    </row>
    <row r="919" spans="2:10" x14ac:dyDescent="0.25">
      <c r="B919" s="64">
        <v>913</v>
      </c>
      <c r="C919" s="65" t="s">
        <v>5572</v>
      </c>
      <c r="D919" s="66" t="s">
        <v>5573</v>
      </c>
      <c r="E919" s="67" t="s">
        <v>5573</v>
      </c>
      <c r="F919" s="64" t="s">
        <v>3859</v>
      </c>
      <c r="G919" s="66" t="s">
        <v>3902</v>
      </c>
      <c r="H919" s="64" t="s">
        <v>5399</v>
      </c>
      <c r="I919" s="67" t="s">
        <v>7937</v>
      </c>
      <c r="J919" s="124">
        <v>1</v>
      </c>
    </row>
    <row r="920" spans="2:10" x14ac:dyDescent="0.25">
      <c r="B920" s="64">
        <v>914</v>
      </c>
      <c r="C920" s="65" t="s">
        <v>5544</v>
      </c>
      <c r="D920" s="66" t="s">
        <v>5545</v>
      </c>
      <c r="E920" s="67" t="s">
        <v>5545</v>
      </c>
      <c r="F920" s="64" t="s">
        <v>3859</v>
      </c>
      <c r="G920" s="66" t="s">
        <v>3902</v>
      </c>
      <c r="H920" s="64" t="s">
        <v>5399</v>
      </c>
      <c r="I920" s="67" t="s">
        <v>7937</v>
      </c>
      <c r="J920" s="124">
        <v>1</v>
      </c>
    </row>
    <row r="921" spans="2:10" x14ac:dyDescent="0.25">
      <c r="B921" s="64">
        <v>915</v>
      </c>
      <c r="C921" s="65" t="s">
        <v>5540</v>
      </c>
      <c r="D921" s="66" t="s">
        <v>5541</v>
      </c>
      <c r="E921" s="67" t="s">
        <v>5541</v>
      </c>
      <c r="F921" s="64" t="s">
        <v>3859</v>
      </c>
      <c r="G921" s="66" t="s">
        <v>3902</v>
      </c>
      <c r="H921" s="64" t="s">
        <v>5399</v>
      </c>
      <c r="I921" s="67" t="s">
        <v>7937</v>
      </c>
      <c r="J921" s="124">
        <v>1.5</v>
      </c>
    </row>
    <row r="922" spans="2:10" x14ac:dyDescent="0.25">
      <c r="B922" s="64">
        <v>916</v>
      </c>
      <c r="C922" s="65" t="s">
        <v>5542</v>
      </c>
      <c r="D922" s="66" t="s">
        <v>5543</v>
      </c>
      <c r="E922" s="67" t="s">
        <v>5543</v>
      </c>
      <c r="F922" s="64" t="s">
        <v>3859</v>
      </c>
      <c r="G922" s="66" t="s">
        <v>3902</v>
      </c>
      <c r="H922" s="64" t="s">
        <v>5399</v>
      </c>
      <c r="I922" s="67" t="s">
        <v>7937</v>
      </c>
      <c r="J922" s="124">
        <v>3.25</v>
      </c>
    </row>
    <row r="923" spans="2:10" x14ac:dyDescent="0.25">
      <c r="B923" s="64">
        <v>917</v>
      </c>
      <c r="C923" s="65" t="s">
        <v>5554</v>
      </c>
      <c r="D923" s="66" t="s">
        <v>5555</v>
      </c>
      <c r="E923" s="67" t="s">
        <v>5555</v>
      </c>
      <c r="F923" s="64" t="s">
        <v>3859</v>
      </c>
      <c r="G923" s="66" t="s">
        <v>3902</v>
      </c>
      <c r="H923" s="64" t="s">
        <v>5399</v>
      </c>
      <c r="I923" s="67" t="s">
        <v>7937</v>
      </c>
      <c r="J923" s="124">
        <v>2.75</v>
      </c>
    </row>
    <row r="924" spans="2:10" x14ac:dyDescent="0.25">
      <c r="B924" s="64">
        <v>918</v>
      </c>
      <c r="C924" s="65" t="s">
        <v>5568</v>
      </c>
      <c r="D924" s="66" t="s">
        <v>5569</v>
      </c>
      <c r="E924" s="67" t="s">
        <v>5569</v>
      </c>
      <c r="F924" s="64" t="s">
        <v>3859</v>
      </c>
      <c r="G924" s="66" t="s">
        <v>3902</v>
      </c>
      <c r="H924" s="64" t="s">
        <v>5399</v>
      </c>
      <c r="I924" s="67" t="s">
        <v>7937</v>
      </c>
      <c r="J924" s="124">
        <v>2.5</v>
      </c>
    </row>
    <row r="925" spans="2:10" x14ac:dyDescent="0.25">
      <c r="B925" s="64">
        <v>919</v>
      </c>
      <c r="C925" s="65" t="s">
        <v>5556</v>
      </c>
      <c r="D925" s="66" t="s">
        <v>5557</v>
      </c>
      <c r="E925" s="67" t="s">
        <v>5557</v>
      </c>
      <c r="F925" s="64" t="s">
        <v>3859</v>
      </c>
      <c r="G925" s="66" t="s">
        <v>3902</v>
      </c>
      <c r="H925" s="64" t="s">
        <v>5399</v>
      </c>
      <c r="I925" s="67" t="s">
        <v>7937</v>
      </c>
      <c r="J925" s="124">
        <v>6.5</v>
      </c>
    </row>
    <row r="926" spans="2:10" x14ac:dyDescent="0.25">
      <c r="B926" s="64">
        <v>920</v>
      </c>
      <c r="C926" s="65" t="s">
        <v>5558</v>
      </c>
      <c r="D926" s="66" t="s">
        <v>5559</v>
      </c>
      <c r="E926" s="67" t="s">
        <v>5559</v>
      </c>
      <c r="F926" s="64" t="s">
        <v>3859</v>
      </c>
      <c r="G926" s="66" t="s">
        <v>3902</v>
      </c>
      <c r="H926" s="64" t="s">
        <v>5399</v>
      </c>
      <c r="I926" s="67" t="s">
        <v>7937</v>
      </c>
      <c r="J926" s="124">
        <v>1</v>
      </c>
    </row>
    <row r="927" spans="2:10" x14ac:dyDescent="0.25">
      <c r="B927" s="64">
        <v>921</v>
      </c>
      <c r="C927" s="65" t="s">
        <v>5546</v>
      </c>
      <c r="D927" s="66" t="s">
        <v>5547</v>
      </c>
      <c r="E927" s="67" t="s">
        <v>5547</v>
      </c>
      <c r="F927" s="64" t="s">
        <v>3859</v>
      </c>
      <c r="G927" s="66" t="s">
        <v>3902</v>
      </c>
      <c r="H927" s="64" t="s">
        <v>5399</v>
      </c>
      <c r="I927" s="67" t="s">
        <v>7937</v>
      </c>
      <c r="J927" s="124">
        <v>14</v>
      </c>
    </row>
    <row r="928" spans="2:10" x14ac:dyDescent="0.25">
      <c r="B928" s="64">
        <v>922</v>
      </c>
      <c r="C928" s="65" t="s">
        <v>7347</v>
      </c>
      <c r="D928" s="66" t="s">
        <v>7348</v>
      </c>
      <c r="E928" s="66" t="s">
        <v>7348</v>
      </c>
      <c r="F928" s="64" t="s">
        <v>3859</v>
      </c>
      <c r="G928" s="66" t="s">
        <v>3902</v>
      </c>
      <c r="H928" s="64" t="s">
        <v>5399</v>
      </c>
      <c r="I928" s="67" t="s">
        <v>7937</v>
      </c>
      <c r="J928" s="124">
        <v>5</v>
      </c>
    </row>
    <row r="929" spans="2:10" x14ac:dyDescent="0.25">
      <c r="B929" s="64">
        <v>923</v>
      </c>
      <c r="C929" s="65" t="s">
        <v>5305</v>
      </c>
      <c r="D929" s="66" t="s">
        <v>5306</v>
      </c>
      <c r="E929" s="67" t="s">
        <v>5306</v>
      </c>
      <c r="F929" s="64" t="s">
        <v>3859</v>
      </c>
      <c r="G929" s="66" t="s">
        <v>3902</v>
      </c>
      <c r="H929" s="64" t="s">
        <v>5092</v>
      </c>
      <c r="I929" s="67" t="s">
        <v>7938</v>
      </c>
      <c r="J929" s="124">
        <v>3.8</v>
      </c>
    </row>
    <row r="930" spans="2:10" x14ac:dyDescent="0.25">
      <c r="B930" s="64">
        <v>924</v>
      </c>
      <c r="C930" s="65" t="s">
        <v>5182</v>
      </c>
      <c r="D930" s="66" t="s">
        <v>5183</v>
      </c>
      <c r="E930" s="67" t="s">
        <v>5183</v>
      </c>
      <c r="F930" s="64" t="s">
        <v>3859</v>
      </c>
      <c r="G930" s="66" t="s">
        <v>3902</v>
      </c>
      <c r="H930" s="64" t="s">
        <v>5092</v>
      </c>
      <c r="I930" s="67" t="s">
        <v>7938</v>
      </c>
      <c r="J930" s="124">
        <v>5</v>
      </c>
    </row>
    <row r="931" spans="2:10" x14ac:dyDescent="0.25">
      <c r="B931" s="64">
        <v>925</v>
      </c>
      <c r="C931" s="65" t="s">
        <v>5184</v>
      </c>
      <c r="D931" s="66" t="s">
        <v>5185</v>
      </c>
      <c r="E931" s="67" t="s">
        <v>5185</v>
      </c>
      <c r="F931" s="64" t="s">
        <v>3859</v>
      </c>
      <c r="G931" s="66" t="s">
        <v>3902</v>
      </c>
      <c r="H931" s="64" t="s">
        <v>5092</v>
      </c>
      <c r="I931" s="67" t="s">
        <v>7938</v>
      </c>
      <c r="J931" s="124">
        <v>3</v>
      </c>
    </row>
    <row r="932" spans="2:10" x14ac:dyDescent="0.25">
      <c r="B932" s="64">
        <v>926</v>
      </c>
      <c r="C932" s="65" t="s">
        <v>5186</v>
      </c>
      <c r="D932" s="66" t="s">
        <v>5187</v>
      </c>
      <c r="E932" s="67" t="s">
        <v>5187</v>
      </c>
      <c r="F932" s="64" t="s">
        <v>3859</v>
      </c>
      <c r="G932" s="66" t="s">
        <v>3902</v>
      </c>
      <c r="H932" s="64" t="s">
        <v>5092</v>
      </c>
      <c r="I932" s="67" t="s">
        <v>7938</v>
      </c>
      <c r="J932" s="124">
        <v>1</v>
      </c>
    </row>
    <row r="933" spans="2:10" x14ac:dyDescent="0.25">
      <c r="B933" s="64">
        <v>927</v>
      </c>
      <c r="C933" s="65" t="s">
        <v>5164</v>
      </c>
      <c r="D933" s="66" t="s">
        <v>5165</v>
      </c>
      <c r="E933" s="67" t="s">
        <v>5165</v>
      </c>
      <c r="F933" s="64" t="s">
        <v>3859</v>
      </c>
      <c r="G933" s="66" t="s">
        <v>3902</v>
      </c>
      <c r="H933" s="64" t="s">
        <v>5092</v>
      </c>
      <c r="I933" s="67" t="s">
        <v>7938</v>
      </c>
      <c r="J933" s="124">
        <v>45</v>
      </c>
    </row>
    <row r="934" spans="2:10" x14ac:dyDescent="0.25">
      <c r="B934" s="64">
        <v>928</v>
      </c>
      <c r="C934" s="65" t="s">
        <v>5166</v>
      </c>
      <c r="D934" s="66" t="s">
        <v>5167</v>
      </c>
      <c r="E934" s="67" t="s">
        <v>5167</v>
      </c>
      <c r="F934" s="64" t="s">
        <v>3859</v>
      </c>
      <c r="G934" s="66" t="s">
        <v>3902</v>
      </c>
      <c r="H934" s="64" t="s">
        <v>5092</v>
      </c>
      <c r="I934" s="67" t="s">
        <v>7938</v>
      </c>
      <c r="J934" s="124">
        <v>6.4</v>
      </c>
    </row>
    <row r="935" spans="2:10" x14ac:dyDescent="0.25">
      <c r="B935" s="64">
        <v>929</v>
      </c>
      <c r="C935" s="65" t="s">
        <v>5188</v>
      </c>
      <c r="D935" s="66" t="s">
        <v>5189</v>
      </c>
      <c r="E935" s="67" t="s">
        <v>5189</v>
      </c>
      <c r="F935" s="64" t="s">
        <v>3859</v>
      </c>
      <c r="G935" s="66" t="s">
        <v>3902</v>
      </c>
      <c r="H935" s="64" t="s">
        <v>5092</v>
      </c>
      <c r="I935" s="67" t="s">
        <v>7938</v>
      </c>
      <c r="J935" s="124">
        <v>1</v>
      </c>
    </row>
    <row r="936" spans="2:10" x14ac:dyDescent="0.25">
      <c r="B936" s="64">
        <v>930</v>
      </c>
      <c r="C936" s="65" t="s">
        <v>5192</v>
      </c>
      <c r="D936" s="66" t="s">
        <v>7349</v>
      </c>
      <c r="E936" s="67" t="s">
        <v>5193</v>
      </c>
      <c r="F936" s="64" t="s">
        <v>3859</v>
      </c>
      <c r="G936" s="66" t="s">
        <v>3902</v>
      </c>
      <c r="H936" s="64" t="s">
        <v>5092</v>
      </c>
      <c r="I936" s="67" t="s">
        <v>7938</v>
      </c>
      <c r="J936" s="124">
        <v>2.4</v>
      </c>
    </row>
    <row r="937" spans="2:10" x14ac:dyDescent="0.25">
      <c r="B937" s="64">
        <v>931</v>
      </c>
      <c r="C937" s="65" t="s">
        <v>5190</v>
      </c>
      <c r="D937" s="66" t="s">
        <v>5191</v>
      </c>
      <c r="E937" s="67" t="s">
        <v>5191</v>
      </c>
      <c r="F937" s="64" t="s">
        <v>3859</v>
      </c>
      <c r="G937" s="66" t="s">
        <v>3902</v>
      </c>
      <c r="H937" s="64" t="s">
        <v>5092</v>
      </c>
      <c r="I937" s="67" t="s">
        <v>7938</v>
      </c>
      <c r="J937" s="124">
        <v>6.833333333333333</v>
      </c>
    </row>
    <row r="938" spans="2:10" x14ac:dyDescent="0.25">
      <c r="B938" s="64">
        <v>932</v>
      </c>
      <c r="C938" s="65" t="s">
        <v>5194</v>
      </c>
      <c r="D938" s="66" t="s">
        <v>5195</v>
      </c>
      <c r="E938" s="67" t="s">
        <v>5195</v>
      </c>
      <c r="F938" s="64" t="s">
        <v>3859</v>
      </c>
      <c r="G938" s="66" t="s">
        <v>3902</v>
      </c>
      <c r="H938" s="64" t="s">
        <v>5092</v>
      </c>
      <c r="I938" s="67" t="s">
        <v>7938</v>
      </c>
      <c r="J938" s="124">
        <v>2.3333333333333335</v>
      </c>
    </row>
    <row r="939" spans="2:10" x14ac:dyDescent="0.25">
      <c r="B939" s="64">
        <v>933</v>
      </c>
      <c r="C939" s="65" t="s">
        <v>5202</v>
      </c>
      <c r="D939" s="66" t="s">
        <v>5203</v>
      </c>
      <c r="E939" s="67" t="s">
        <v>5203</v>
      </c>
      <c r="F939" s="64" t="s">
        <v>3859</v>
      </c>
      <c r="G939" s="66" t="s">
        <v>3902</v>
      </c>
      <c r="H939" s="64" t="s">
        <v>5092</v>
      </c>
      <c r="I939" s="67" t="s">
        <v>7938</v>
      </c>
      <c r="J939" s="124">
        <v>1.75</v>
      </c>
    </row>
    <row r="940" spans="2:10" x14ac:dyDescent="0.25">
      <c r="B940" s="64">
        <v>934</v>
      </c>
      <c r="C940" s="65" t="s">
        <v>5196</v>
      </c>
      <c r="D940" s="66" t="s">
        <v>5197</v>
      </c>
      <c r="E940" s="67" t="s">
        <v>5197</v>
      </c>
      <c r="F940" s="64" t="s">
        <v>3859</v>
      </c>
      <c r="G940" s="66" t="s">
        <v>3902</v>
      </c>
      <c r="H940" s="64" t="s">
        <v>5092</v>
      </c>
      <c r="I940" s="67" t="s">
        <v>7938</v>
      </c>
      <c r="J940" s="124">
        <v>2.6666666666666665</v>
      </c>
    </row>
    <row r="941" spans="2:10" x14ac:dyDescent="0.25">
      <c r="B941" s="64">
        <v>935</v>
      </c>
      <c r="C941" s="65" t="s">
        <v>5115</v>
      </c>
      <c r="D941" s="66" t="s">
        <v>4626</v>
      </c>
      <c r="E941" s="67" t="s">
        <v>4626</v>
      </c>
      <c r="F941" s="64" t="s">
        <v>3859</v>
      </c>
      <c r="G941" s="66" t="s">
        <v>3902</v>
      </c>
      <c r="H941" s="64" t="s">
        <v>5092</v>
      </c>
      <c r="I941" s="67" t="s">
        <v>7938</v>
      </c>
      <c r="J941" s="124">
        <v>2</v>
      </c>
    </row>
    <row r="942" spans="2:10" x14ac:dyDescent="0.25">
      <c r="B942" s="64">
        <v>936</v>
      </c>
      <c r="C942" s="65" t="s">
        <v>5204</v>
      </c>
      <c r="D942" s="66" t="s">
        <v>5205</v>
      </c>
      <c r="E942" s="67" t="s">
        <v>5205</v>
      </c>
      <c r="F942" s="64" t="s">
        <v>3859</v>
      </c>
      <c r="G942" s="66" t="s">
        <v>3902</v>
      </c>
      <c r="H942" s="64" t="s">
        <v>5092</v>
      </c>
      <c r="I942" s="67" t="s">
        <v>7938</v>
      </c>
      <c r="J942" s="124">
        <v>1</v>
      </c>
    </row>
    <row r="943" spans="2:10" x14ac:dyDescent="0.25">
      <c r="B943" s="64">
        <v>937</v>
      </c>
      <c r="C943" s="65" t="s">
        <v>5206</v>
      </c>
      <c r="D943" s="66" t="s">
        <v>5207</v>
      </c>
      <c r="E943" s="67" t="s">
        <v>5207</v>
      </c>
      <c r="F943" s="64" t="s">
        <v>3859</v>
      </c>
      <c r="G943" s="66" t="s">
        <v>3902</v>
      </c>
      <c r="H943" s="64" t="s">
        <v>5092</v>
      </c>
      <c r="I943" s="67" t="s">
        <v>7938</v>
      </c>
      <c r="J943" s="124">
        <v>3.2</v>
      </c>
    </row>
    <row r="944" spans="2:10" x14ac:dyDescent="0.25">
      <c r="B944" s="64">
        <v>938</v>
      </c>
      <c r="C944" s="65" t="s">
        <v>5208</v>
      </c>
      <c r="D944" s="66" t="s">
        <v>5209</v>
      </c>
      <c r="E944" s="67" t="s">
        <v>5210</v>
      </c>
      <c r="F944" s="64" t="s">
        <v>3859</v>
      </c>
      <c r="G944" s="66" t="s">
        <v>3902</v>
      </c>
      <c r="H944" s="64" t="s">
        <v>5092</v>
      </c>
      <c r="I944" s="67" t="s">
        <v>7938</v>
      </c>
      <c r="J944" s="124">
        <v>3.5</v>
      </c>
    </row>
    <row r="945" spans="2:10" x14ac:dyDescent="0.25">
      <c r="B945" s="64">
        <v>939</v>
      </c>
      <c r="C945" s="65" t="s">
        <v>5211</v>
      </c>
      <c r="D945" s="66" t="s">
        <v>5212</v>
      </c>
      <c r="E945" s="67" t="s">
        <v>5212</v>
      </c>
      <c r="F945" s="64" t="s">
        <v>3859</v>
      </c>
      <c r="G945" s="66" t="s">
        <v>3902</v>
      </c>
      <c r="H945" s="64" t="s">
        <v>5092</v>
      </c>
      <c r="I945" s="67" t="s">
        <v>7938</v>
      </c>
      <c r="J945" s="124">
        <v>1.25</v>
      </c>
    </row>
    <row r="946" spans="2:10" x14ac:dyDescent="0.25">
      <c r="B946" s="64">
        <v>940</v>
      </c>
      <c r="C946" s="65" t="s">
        <v>5213</v>
      </c>
      <c r="D946" s="66" t="s">
        <v>5214</v>
      </c>
      <c r="E946" s="67" t="s">
        <v>5214</v>
      </c>
      <c r="F946" s="64" t="s">
        <v>3859</v>
      </c>
      <c r="G946" s="66" t="s">
        <v>3902</v>
      </c>
      <c r="H946" s="64" t="s">
        <v>5092</v>
      </c>
      <c r="I946" s="67" t="s">
        <v>7938</v>
      </c>
      <c r="J946" s="124">
        <v>3</v>
      </c>
    </row>
    <row r="947" spans="2:10" x14ac:dyDescent="0.25">
      <c r="B947" s="64">
        <v>941</v>
      </c>
      <c r="C947" s="65" t="s">
        <v>5227</v>
      </c>
      <c r="D947" s="66" t="s">
        <v>5228</v>
      </c>
      <c r="E947" s="67" t="s">
        <v>5228</v>
      </c>
      <c r="F947" s="64" t="s">
        <v>3859</v>
      </c>
      <c r="G947" s="66" t="s">
        <v>3902</v>
      </c>
      <c r="H947" s="64" t="s">
        <v>5092</v>
      </c>
      <c r="I947" s="67" t="s">
        <v>7938</v>
      </c>
      <c r="J947" s="124">
        <v>1</v>
      </c>
    </row>
    <row r="948" spans="2:10" x14ac:dyDescent="0.25">
      <c r="B948" s="64">
        <v>942</v>
      </c>
      <c r="C948" s="65" t="s">
        <v>5225</v>
      </c>
      <c r="D948" s="66" t="s">
        <v>5226</v>
      </c>
      <c r="E948" s="67" t="s">
        <v>5226</v>
      </c>
      <c r="F948" s="64" t="s">
        <v>3859</v>
      </c>
      <c r="G948" s="66" t="s">
        <v>3902</v>
      </c>
      <c r="H948" s="64" t="s">
        <v>5092</v>
      </c>
      <c r="I948" s="67" t="s">
        <v>7938</v>
      </c>
      <c r="J948" s="124">
        <v>5.666666666666667</v>
      </c>
    </row>
    <row r="949" spans="2:10" x14ac:dyDescent="0.25">
      <c r="B949" s="64">
        <v>943</v>
      </c>
      <c r="C949" s="65" t="s">
        <v>5198</v>
      </c>
      <c r="D949" s="66" t="s">
        <v>5199</v>
      </c>
      <c r="E949" s="67" t="s">
        <v>5199</v>
      </c>
      <c r="F949" s="64" t="s">
        <v>3859</v>
      </c>
      <c r="G949" s="66" t="s">
        <v>3902</v>
      </c>
      <c r="H949" s="64" t="s">
        <v>5092</v>
      </c>
      <c r="I949" s="67" t="s">
        <v>7938</v>
      </c>
      <c r="J949" s="124">
        <v>2.4</v>
      </c>
    </row>
    <row r="950" spans="2:10" x14ac:dyDescent="0.25">
      <c r="B950" s="64">
        <v>944</v>
      </c>
      <c r="C950" s="65" t="s">
        <v>5200</v>
      </c>
      <c r="D950" s="66" t="s">
        <v>5201</v>
      </c>
      <c r="E950" s="67" t="s">
        <v>5201</v>
      </c>
      <c r="F950" s="64" t="s">
        <v>3859</v>
      </c>
      <c r="G950" s="66" t="s">
        <v>3902</v>
      </c>
      <c r="H950" s="64" t="s">
        <v>5092</v>
      </c>
      <c r="I950" s="67" t="s">
        <v>7938</v>
      </c>
      <c r="J950" s="124">
        <v>2.5</v>
      </c>
    </row>
    <row r="951" spans="2:10" x14ac:dyDescent="0.25">
      <c r="B951" s="64">
        <v>945</v>
      </c>
      <c r="C951" s="65" t="s">
        <v>5215</v>
      </c>
      <c r="D951" s="66" t="s">
        <v>5216</v>
      </c>
      <c r="E951" s="67" t="s">
        <v>5216</v>
      </c>
      <c r="F951" s="64" t="s">
        <v>3859</v>
      </c>
      <c r="G951" s="66" t="s">
        <v>3902</v>
      </c>
      <c r="H951" s="64" t="s">
        <v>5092</v>
      </c>
      <c r="I951" s="67" t="s">
        <v>7938</v>
      </c>
      <c r="J951" s="124">
        <v>1.5</v>
      </c>
    </row>
    <row r="952" spans="2:10" x14ac:dyDescent="0.25">
      <c r="B952" s="64">
        <v>946</v>
      </c>
      <c r="C952" s="65" t="s">
        <v>5123</v>
      </c>
      <c r="D952" s="66" t="s">
        <v>5124</v>
      </c>
      <c r="E952" s="67" t="s">
        <v>5124</v>
      </c>
      <c r="F952" s="64" t="s">
        <v>3859</v>
      </c>
      <c r="G952" s="66" t="s">
        <v>3902</v>
      </c>
      <c r="H952" s="64" t="s">
        <v>5092</v>
      </c>
      <c r="I952" s="67" t="s">
        <v>7938</v>
      </c>
      <c r="J952" s="124">
        <v>3.2</v>
      </c>
    </row>
    <row r="953" spans="2:10" x14ac:dyDescent="0.25">
      <c r="B953" s="64">
        <v>947</v>
      </c>
      <c r="C953" s="65" t="s">
        <v>5273</v>
      </c>
      <c r="D953" s="66" t="s">
        <v>5274</v>
      </c>
      <c r="E953" s="67" t="s">
        <v>5274</v>
      </c>
      <c r="F953" s="64" t="s">
        <v>3859</v>
      </c>
      <c r="G953" s="66" t="s">
        <v>3902</v>
      </c>
      <c r="H953" s="64" t="s">
        <v>5092</v>
      </c>
      <c r="I953" s="67" t="s">
        <v>7938</v>
      </c>
      <c r="J953" s="124">
        <v>17.8</v>
      </c>
    </row>
    <row r="954" spans="2:10" x14ac:dyDescent="0.25">
      <c r="B954" s="64">
        <v>948</v>
      </c>
      <c r="C954" s="65" t="s">
        <v>5125</v>
      </c>
      <c r="D954" s="66" t="s">
        <v>5126</v>
      </c>
      <c r="E954" s="67" t="s">
        <v>5126</v>
      </c>
      <c r="F954" s="64" t="s">
        <v>3859</v>
      </c>
      <c r="G954" s="66" t="s">
        <v>3902</v>
      </c>
      <c r="H954" s="64" t="s">
        <v>5092</v>
      </c>
      <c r="I954" s="67" t="s">
        <v>7938</v>
      </c>
      <c r="J954" s="124">
        <v>1</v>
      </c>
    </row>
    <row r="955" spans="2:10" x14ac:dyDescent="0.25">
      <c r="B955" s="64">
        <v>949</v>
      </c>
      <c r="C955" s="65" t="s">
        <v>5127</v>
      </c>
      <c r="D955" s="66" t="s">
        <v>5128</v>
      </c>
      <c r="E955" s="67" t="s">
        <v>5128</v>
      </c>
      <c r="F955" s="64" t="s">
        <v>3859</v>
      </c>
      <c r="G955" s="66" t="s">
        <v>3902</v>
      </c>
      <c r="H955" s="64" t="s">
        <v>5092</v>
      </c>
      <c r="I955" s="67" t="s">
        <v>7938</v>
      </c>
      <c r="J955" s="124">
        <v>1.75</v>
      </c>
    </row>
    <row r="956" spans="2:10" x14ac:dyDescent="0.25">
      <c r="B956" s="64">
        <v>950</v>
      </c>
      <c r="C956" s="65" t="s">
        <v>5129</v>
      </c>
      <c r="D956" s="66" t="s">
        <v>5130</v>
      </c>
      <c r="E956" s="67" t="s">
        <v>5130</v>
      </c>
      <c r="F956" s="64" t="s">
        <v>3859</v>
      </c>
      <c r="G956" s="66" t="s">
        <v>3902</v>
      </c>
      <c r="H956" s="64" t="s">
        <v>5092</v>
      </c>
      <c r="I956" s="67" t="s">
        <v>7938</v>
      </c>
      <c r="J956" s="124">
        <v>1.5</v>
      </c>
    </row>
    <row r="957" spans="2:10" x14ac:dyDescent="0.25">
      <c r="B957" s="64">
        <v>951</v>
      </c>
      <c r="C957" s="65" t="s">
        <v>5131</v>
      </c>
      <c r="D957" s="66" t="s">
        <v>5132</v>
      </c>
      <c r="E957" s="67" t="s">
        <v>5132</v>
      </c>
      <c r="F957" s="64" t="s">
        <v>3859</v>
      </c>
      <c r="G957" s="66" t="s">
        <v>3902</v>
      </c>
      <c r="H957" s="64" t="s">
        <v>5092</v>
      </c>
      <c r="I957" s="67" t="s">
        <v>7938</v>
      </c>
      <c r="J957" s="124">
        <v>1</v>
      </c>
    </row>
    <row r="958" spans="2:10" x14ac:dyDescent="0.25">
      <c r="B958" s="64">
        <v>952</v>
      </c>
      <c r="C958" s="65" t="s">
        <v>5145</v>
      </c>
      <c r="D958" s="66" t="s">
        <v>5146</v>
      </c>
      <c r="E958" s="67" t="s">
        <v>5146</v>
      </c>
      <c r="F958" s="64" t="s">
        <v>3859</v>
      </c>
      <c r="G958" s="66" t="s">
        <v>3902</v>
      </c>
      <c r="H958" s="64" t="s">
        <v>5092</v>
      </c>
      <c r="I958" s="67" t="s">
        <v>7938</v>
      </c>
      <c r="J958" s="124">
        <v>1.25</v>
      </c>
    </row>
    <row r="959" spans="2:10" x14ac:dyDescent="0.25">
      <c r="B959" s="64">
        <v>953</v>
      </c>
      <c r="C959" s="65" t="s">
        <v>5147</v>
      </c>
      <c r="D959" s="66" t="s">
        <v>5148</v>
      </c>
      <c r="E959" s="67" t="s">
        <v>5148</v>
      </c>
      <c r="F959" s="64" t="s">
        <v>3859</v>
      </c>
      <c r="G959" s="66" t="s">
        <v>3902</v>
      </c>
      <c r="H959" s="64" t="s">
        <v>5092</v>
      </c>
      <c r="I959" s="67" t="s">
        <v>7938</v>
      </c>
      <c r="J959" s="124">
        <v>1.8</v>
      </c>
    </row>
    <row r="960" spans="2:10" x14ac:dyDescent="0.25">
      <c r="B960" s="64">
        <v>954</v>
      </c>
      <c r="C960" s="65" t="s">
        <v>5149</v>
      </c>
      <c r="D960" s="66" t="s">
        <v>5150</v>
      </c>
      <c r="E960" s="67" t="s">
        <v>5150</v>
      </c>
      <c r="F960" s="64" t="s">
        <v>3859</v>
      </c>
      <c r="G960" s="66" t="s">
        <v>3902</v>
      </c>
      <c r="H960" s="64" t="s">
        <v>5092</v>
      </c>
      <c r="I960" s="67" t="s">
        <v>7938</v>
      </c>
      <c r="J960" s="124">
        <v>3</v>
      </c>
    </row>
    <row r="961" spans="2:10" x14ac:dyDescent="0.25">
      <c r="B961" s="64">
        <v>955</v>
      </c>
      <c r="C961" s="65" t="s">
        <v>5151</v>
      </c>
      <c r="D961" s="66" t="s">
        <v>5152</v>
      </c>
      <c r="E961" s="67" t="s">
        <v>5152</v>
      </c>
      <c r="F961" s="64" t="s">
        <v>3859</v>
      </c>
      <c r="G961" s="66" t="s">
        <v>3902</v>
      </c>
      <c r="H961" s="64" t="s">
        <v>5092</v>
      </c>
      <c r="I961" s="67" t="s">
        <v>7938</v>
      </c>
      <c r="J961" s="124">
        <v>1</v>
      </c>
    </row>
    <row r="962" spans="2:10" x14ac:dyDescent="0.25">
      <c r="B962" s="64">
        <v>956</v>
      </c>
      <c r="C962" s="65" t="s">
        <v>5153</v>
      </c>
      <c r="D962" s="66" t="s">
        <v>5154</v>
      </c>
      <c r="E962" s="67" t="s">
        <v>5154</v>
      </c>
      <c r="F962" s="64" t="s">
        <v>3859</v>
      </c>
      <c r="G962" s="66" t="s">
        <v>3902</v>
      </c>
      <c r="H962" s="64" t="s">
        <v>5092</v>
      </c>
      <c r="I962" s="67" t="s">
        <v>7938</v>
      </c>
      <c r="J962" s="124">
        <v>2.25</v>
      </c>
    </row>
    <row r="963" spans="2:10" x14ac:dyDescent="0.25">
      <c r="B963" s="64">
        <v>957</v>
      </c>
      <c r="C963" s="65" t="s">
        <v>5139</v>
      </c>
      <c r="D963" s="66" t="s">
        <v>5140</v>
      </c>
      <c r="E963" s="67" t="s">
        <v>5140</v>
      </c>
      <c r="F963" s="64" t="s">
        <v>3859</v>
      </c>
      <c r="G963" s="66" t="s">
        <v>3902</v>
      </c>
      <c r="H963" s="64" t="s">
        <v>5092</v>
      </c>
      <c r="I963" s="67" t="s">
        <v>7938</v>
      </c>
      <c r="J963" s="124">
        <v>1</v>
      </c>
    </row>
    <row r="964" spans="2:10" x14ac:dyDescent="0.25">
      <c r="B964" s="64">
        <v>958</v>
      </c>
      <c r="C964" s="65" t="s">
        <v>5141</v>
      </c>
      <c r="D964" s="66" t="s">
        <v>5142</v>
      </c>
      <c r="E964" s="67" t="s">
        <v>5142</v>
      </c>
      <c r="F964" s="64" t="s">
        <v>3859</v>
      </c>
      <c r="G964" s="66" t="s">
        <v>3902</v>
      </c>
      <c r="H964" s="64" t="s">
        <v>5092</v>
      </c>
      <c r="I964" s="67" t="s">
        <v>7938</v>
      </c>
      <c r="J964" s="124">
        <v>1.5</v>
      </c>
    </row>
    <row r="965" spans="2:10" x14ac:dyDescent="0.25">
      <c r="B965" s="64">
        <v>959</v>
      </c>
      <c r="C965" s="65" t="s">
        <v>5133</v>
      </c>
      <c r="D965" s="66" t="s">
        <v>5134</v>
      </c>
      <c r="E965" s="67" t="s">
        <v>5134</v>
      </c>
      <c r="F965" s="64" t="s">
        <v>3859</v>
      </c>
      <c r="G965" s="66" t="s">
        <v>3902</v>
      </c>
      <c r="H965" s="64" t="s">
        <v>5092</v>
      </c>
      <c r="I965" s="67" t="s">
        <v>7938</v>
      </c>
      <c r="J965" s="124">
        <v>8</v>
      </c>
    </row>
    <row r="966" spans="2:10" x14ac:dyDescent="0.25">
      <c r="B966" s="64">
        <v>960</v>
      </c>
      <c r="C966" s="65" t="s">
        <v>5135</v>
      </c>
      <c r="D966" s="66" t="s">
        <v>5136</v>
      </c>
      <c r="E966" s="67" t="s">
        <v>5136</v>
      </c>
      <c r="F966" s="64" t="s">
        <v>3859</v>
      </c>
      <c r="G966" s="66" t="s">
        <v>3902</v>
      </c>
      <c r="H966" s="64" t="s">
        <v>5092</v>
      </c>
      <c r="I966" s="67" t="s">
        <v>7938</v>
      </c>
      <c r="J966" s="124">
        <v>6</v>
      </c>
    </row>
    <row r="967" spans="2:10" x14ac:dyDescent="0.25">
      <c r="B967" s="64">
        <v>961</v>
      </c>
      <c r="C967" s="65" t="s">
        <v>5137</v>
      </c>
      <c r="D967" s="66" t="s">
        <v>5138</v>
      </c>
      <c r="E967" s="67" t="s">
        <v>5138</v>
      </c>
      <c r="F967" s="64" t="s">
        <v>3859</v>
      </c>
      <c r="G967" s="66" t="s">
        <v>3902</v>
      </c>
      <c r="H967" s="64" t="s">
        <v>5092</v>
      </c>
      <c r="I967" s="67" t="s">
        <v>7938</v>
      </c>
      <c r="J967" s="124">
        <v>3.2</v>
      </c>
    </row>
    <row r="968" spans="2:10" x14ac:dyDescent="0.25">
      <c r="B968" s="64">
        <v>962</v>
      </c>
      <c r="C968" s="65" t="s">
        <v>5143</v>
      </c>
      <c r="D968" s="66" t="s">
        <v>5144</v>
      </c>
      <c r="E968" s="67" t="s">
        <v>5144</v>
      </c>
      <c r="F968" s="64" t="s">
        <v>3859</v>
      </c>
      <c r="G968" s="66" t="s">
        <v>3902</v>
      </c>
      <c r="H968" s="64" t="s">
        <v>5092</v>
      </c>
      <c r="I968" s="67" t="s">
        <v>7938</v>
      </c>
      <c r="J968" s="124">
        <v>2.1666666666666665</v>
      </c>
    </row>
    <row r="969" spans="2:10" x14ac:dyDescent="0.25">
      <c r="B969" s="64">
        <v>963</v>
      </c>
      <c r="C969" s="65" t="s">
        <v>5159</v>
      </c>
      <c r="D969" s="66" t="s">
        <v>5160</v>
      </c>
      <c r="E969" s="67" t="s">
        <v>5160</v>
      </c>
      <c r="F969" s="64" t="s">
        <v>3859</v>
      </c>
      <c r="G969" s="66" t="s">
        <v>3902</v>
      </c>
      <c r="H969" s="64" t="s">
        <v>5092</v>
      </c>
      <c r="I969" s="67" t="s">
        <v>7938</v>
      </c>
      <c r="J969" s="124">
        <v>1</v>
      </c>
    </row>
    <row r="970" spans="2:10" x14ac:dyDescent="0.25">
      <c r="B970" s="64">
        <v>964</v>
      </c>
      <c r="C970" s="65" t="s">
        <v>5157</v>
      </c>
      <c r="D970" s="66" t="s">
        <v>5158</v>
      </c>
      <c r="E970" s="67" t="s">
        <v>5158</v>
      </c>
      <c r="F970" s="64" t="s">
        <v>3859</v>
      </c>
      <c r="G970" s="66" t="s">
        <v>3902</v>
      </c>
      <c r="H970" s="64" t="s">
        <v>5092</v>
      </c>
      <c r="I970" s="67" t="s">
        <v>7938</v>
      </c>
      <c r="J970" s="124">
        <v>2</v>
      </c>
    </row>
    <row r="971" spans="2:10" x14ac:dyDescent="0.25">
      <c r="B971" s="64">
        <v>965</v>
      </c>
      <c r="C971" s="65" t="s">
        <v>5155</v>
      </c>
      <c r="D971" s="66" t="s">
        <v>5156</v>
      </c>
      <c r="E971" s="67" t="s">
        <v>5156</v>
      </c>
      <c r="F971" s="64" t="s">
        <v>3859</v>
      </c>
      <c r="G971" s="66" t="s">
        <v>3902</v>
      </c>
      <c r="H971" s="64" t="s">
        <v>5092</v>
      </c>
      <c r="I971" s="67" t="s">
        <v>7938</v>
      </c>
      <c r="J971" s="124">
        <v>2.3333333333333335</v>
      </c>
    </row>
    <row r="972" spans="2:10" x14ac:dyDescent="0.25">
      <c r="B972" s="64">
        <v>966</v>
      </c>
      <c r="C972" s="65" t="s">
        <v>5168</v>
      </c>
      <c r="D972" s="66" t="s">
        <v>5169</v>
      </c>
      <c r="E972" s="67" t="s">
        <v>5169</v>
      </c>
      <c r="F972" s="64" t="s">
        <v>3859</v>
      </c>
      <c r="G972" s="66" t="s">
        <v>3902</v>
      </c>
      <c r="H972" s="64" t="s">
        <v>5092</v>
      </c>
      <c r="I972" s="67" t="s">
        <v>7938</v>
      </c>
      <c r="J972" s="124">
        <v>1.6666666666666667</v>
      </c>
    </row>
    <row r="973" spans="2:10" x14ac:dyDescent="0.25">
      <c r="B973" s="64">
        <v>967</v>
      </c>
      <c r="C973" s="65" t="s">
        <v>5170</v>
      </c>
      <c r="D973" s="66" t="s">
        <v>5171</v>
      </c>
      <c r="E973" s="67" t="s">
        <v>5171</v>
      </c>
      <c r="F973" s="64" t="s">
        <v>3859</v>
      </c>
      <c r="G973" s="66" t="s">
        <v>3902</v>
      </c>
      <c r="H973" s="64" t="s">
        <v>5092</v>
      </c>
      <c r="I973" s="67" t="s">
        <v>7938</v>
      </c>
      <c r="J973" s="124">
        <v>3</v>
      </c>
    </row>
    <row r="974" spans="2:10" x14ac:dyDescent="0.25">
      <c r="B974" s="64">
        <v>968</v>
      </c>
      <c r="C974" s="65" t="s">
        <v>5172</v>
      </c>
      <c r="D974" s="66" t="s">
        <v>5173</v>
      </c>
      <c r="E974" s="67" t="s">
        <v>5173</v>
      </c>
      <c r="F974" s="64" t="s">
        <v>3859</v>
      </c>
      <c r="G974" s="66" t="s">
        <v>3902</v>
      </c>
      <c r="H974" s="64" t="s">
        <v>5092</v>
      </c>
      <c r="I974" s="67" t="s">
        <v>7938</v>
      </c>
      <c r="J974" s="124">
        <v>4.8</v>
      </c>
    </row>
    <row r="975" spans="2:10" x14ac:dyDescent="0.25">
      <c r="B975" s="64">
        <v>969</v>
      </c>
      <c r="C975" s="65" t="s">
        <v>5174</v>
      </c>
      <c r="D975" s="66" t="s">
        <v>5175</v>
      </c>
      <c r="E975" s="67" t="s">
        <v>5175</v>
      </c>
      <c r="F975" s="64" t="s">
        <v>3859</v>
      </c>
      <c r="G975" s="66" t="s">
        <v>3902</v>
      </c>
      <c r="H975" s="64" t="s">
        <v>5092</v>
      </c>
      <c r="I975" s="67" t="s">
        <v>7938</v>
      </c>
      <c r="J975" s="124">
        <v>1</v>
      </c>
    </row>
    <row r="976" spans="2:10" x14ac:dyDescent="0.25">
      <c r="B976" s="64">
        <v>970</v>
      </c>
      <c r="C976" s="65" t="s">
        <v>5161</v>
      </c>
      <c r="D976" s="66" t="s">
        <v>5162</v>
      </c>
      <c r="E976" s="67" t="s">
        <v>5163</v>
      </c>
      <c r="F976" s="64" t="s">
        <v>3859</v>
      </c>
      <c r="G976" s="66" t="s">
        <v>3902</v>
      </c>
      <c r="H976" s="64" t="s">
        <v>5092</v>
      </c>
      <c r="I976" s="67" t="s">
        <v>7938</v>
      </c>
      <c r="J976" s="124">
        <v>32.666666666666664</v>
      </c>
    </row>
    <row r="977" spans="2:10" x14ac:dyDescent="0.25">
      <c r="B977" s="64">
        <v>971</v>
      </c>
      <c r="C977" s="65" t="s">
        <v>5217</v>
      </c>
      <c r="D977" s="66" t="s">
        <v>5218</v>
      </c>
      <c r="E977" s="67" t="s">
        <v>5218</v>
      </c>
      <c r="F977" s="64" t="s">
        <v>3859</v>
      </c>
      <c r="G977" s="66" t="s">
        <v>3902</v>
      </c>
      <c r="H977" s="64" t="s">
        <v>5092</v>
      </c>
      <c r="I977" s="67" t="s">
        <v>7938</v>
      </c>
      <c r="J977" s="124">
        <v>2.5</v>
      </c>
    </row>
    <row r="978" spans="2:10" x14ac:dyDescent="0.25">
      <c r="B978" s="64">
        <v>972</v>
      </c>
      <c r="C978" s="65" t="s">
        <v>5219</v>
      </c>
      <c r="D978" s="66" t="s">
        <v>5220</v>
      </c>
      <c r="E978" s="67" t="s">
        <v>5220</v>
      </c>
      <c r="F978" s="64" t="s">
        <v>3859</v>
      </c>
      <c r="G978" s="66" t="s">
        <v>3902</v>
      </c>
      <c r="H978" s="64" t="s">
        <v>5092</v>
      </c>
      <c r="I978" s="67" t="s">
        <v>7938</v>
      </c>
      <c r="J978" s="124">
        <v>2.75</v>
      </c>
    </row>
    <row r="979" spans="2:10" x14ac:dyDescent="0.25">
      <c r="B979" s="64">
        <v>973</v>
      </c>
      <c r="C979" s="65" t="s">
        <v>5221</v>
      </c>
      <c r="D979" s="66" t="s">
        <v>5222</v>
      </c>
      <c r="E979" s="67" t="s">
        <v>5222</v>
      </c>
      <c r="F979" s="64" t="s">
        <v>3859</v>
      </c>
      <c r="G979" s="66" t="s">
        <v>3902</v>
      </c>
      <c r="H979" s="64" t="s">
        <v>5092</v>
      </c>
      <c r="I979" s="67" t="s">
        <v>7938</v>
      </c>
      <c r="J979" s="124">
        <v>1.25</v>
      </c>
    </row>
    <row r="980" spans="2:10" x14ac:dyDescent="0.25">
      <c r="B980" s="64">
        <v>974</v>
      </c>
      <c r="C980" s="65" t="s">
        <v>5223</v>
      </c>
      <c r="D980" s="66" t="s">
        <v>5224</v>
      </c>
      <c r="E980" s="67" t="s">
        <v>5224</v>
      </c>
      <c r="F980" s="64" t="s">
        <v>3859</v>
      </c>
      <c r="G980" s="66" t="s">
        <v>3902</v>
      </c>
      <c r="H980" s="64" t="s">
        <v>5092</v>
      </c>
      <c r="I980" s="67" t="s">
        <v>7938</v>
      </c>
      <c r="J980" s="124">
        <v>3</v>
      </c>
    </row>
    <row r="981" spans="2:10" x14ac:dyDescent="0.25">
      <c r="B981" s="64">
        <v>975</v>
      </c>
      <c r="C981" s="65" t="s">
        <v>5107</v>
      </c>
      <c r="D981" s="66" t="s">
        <v>5108</v>
      </c>
      <c r="E981" s="67" t="s">
        <v>5108</v>
      </c>
      <c r="F981" s="64" t="s">
        <v>3859</v>
      </c>
      <c r="G981" s="66" t="s">
        <v>3902</v>
      </c>
      <c r="H981" s="64" t="s">
        <v>5092</v>
      </c>
      <c r="I981" s="67" t="s">
        <v>7938</v>
      </c>
      <c r="J981" s="124">
        <v>1.5</v>
      </c>
    </row>
    <row r="982" spans="2:10" x14ac:dyDescent="0.25">
      <c r="B982" s="64">
        <v>976</v>
      </c>
      <c r="C982" s="65" t="s">
        <v>5256</v>
      </c>
      <c r="D982" s="66" t="s">
        <v>5257</v>
      </c>
      <c r="E982" s="67" t="s">
        <v>5257</v>
      </c>
      <c r="F982" s="64" t="s">
        <v>3859</v>
      </c>
      <c r="G982" s="66" t="s">
        <v>3902</v>
      </c>
      <c r="H982" s="64" t="s">
        <v>5092</v>
      </c>
      <c r="I982" s="67" t="s">
        <v>7938</v>
      </c>
      <c r="J982" s="124">
        <v>3</v>
      </c>
    </row>
    <row r="983" spans="2:10" x14ac:dyDescent="0.25">
      <c r="B983" s="64">
        <v>977</v>
      </c>
      <c r="C983" s="65" t="s">
        <v>5229</v>
      </c>
      <c r="D983" s="66" t="s">
        <v>5230</v>
      </c>
      <c r="E983" s="67" t="s">
        <v>5230</v>
      </c>
      <c r="F983" s="64" t="s">
        <v>3859</v>
      </c>
      <c r="G983" s="66" t="s">
        <v>3902</v>
      </c>
      <c r="H983" s="64" t="s">
        <v>5092</v>
      </c>
      <c r="I983" s="67" t="s">
        <v>7938</v>
      </c>
      <c r="J983" s="124">
        <v>1</v>
      </c>
    </row>
    <row r="984" spans="2:10" x14ac:dyDescent="0.25">
      <c r="B984" s="64">
        <v>978</v>
      </c>
      <c r="C984" s="65" t="s">
        <v>5095</v>
      </c>
      <c r="D984" s="66" t="s">
        <v>5096</v>
      </c>
      <c r="E984" s="67" t="s">
        <v>5096</v>
      </c>
      <c r="F984" s="64" t="s">
        <v>3859</v>
      </c>
      <c r="G984" s="66" t="s">
        <v>3902</v>
      </c>
      <c r="H984" s="64" t="s">
        <v>5092</v>
      </c>
      <c r="I984" s="67" t="s">
        <v>7938</v>
      </c>
      <c r="J984" s="124">
        <v>1</v>
      </c>
    </row>
    <row r="985" spans="2:10" x14ac:dyDescent="0.25">
      <c r="B985" s="64">
        <v>979</v>
      </c>
      <c r="C985" s="65" t="s">
        <v>5271</v>
      </c>
      <c r="D985" s="66" t="s">
        <v>5272</v>
      </c>
      <c r="E985" s="67" t="s">
        <v>5272</v>
      </c>
      <c r="F985" s="64" t="s">
        <v>3859</v>
      </c>
      <c r="G985" s="66" t="s">
        <v>3902</v>
      </c>
      <c r="H985" s="64" t="s">
        <v>5092</v>
      </c>
      <c r="I985" s="67" t="s">
        <v>7938</v>
      </c>
      <c r="J985" s="124">
        <v>1</v>
      </c>
    </row>
    <row r="986" spans="2:10" x14ac:dyDescent="0.25">
      <c r="B986" s="64">
        <v>980</v>
      </c>
      <c r="C986" s="65" t="s">
        <v>5097</v>
      </c>
      <c r="D986" s="66" t="s">
        <v>5098</v>
      </c>
      <c r="E986" s="67" t="s">
        <v>5098</v>
      </c>
      <c r="F986" s="64" t="s">
        <v>3859</v>
      </c>
      <c r="G986" s="66" t="s">
        <v>3902</v>
      </c>
      <c r="H986" s="64" t="s">
        <v>5092</v>
      </c>
      <c r="I986" s="67" t="s">
        <v>7938</v>
      </c>
      <c r="J986" s="124">
        <v>4</v>
      </c>
    </row>
    <row r="987" spans="2:10" x14ac:dyDescent="0.25">
      <c r="B987" s="64">
        <v>981</v>
      </c>
      <c r="C987" s="65" t="s">
        <v>5099</v>
      </c>
      <c r="D987" s="66" t="s">
        <v>5100</v>
      </c>
      <c r="E987" s="67" t="s">
        <v>5100</v>
      </c>
      <c r="F987" s="64" t="s">
        <v>3859</v>
      </c>
      <c r="G987" s="66" t="s">
        <v>3902</v>
      </c>
      <c r="H987" s="64" t="s">
        <v>5092</v>
      </c>
      <c r="I987" s="67" t="s">
        <v>7938</v>
      </c>
      <c r="J987" s="124">
        <v>4</v>
      </c>
    </row>
    <row r="988" spans="2:10" x14ac:dyDescent="0.25">
      <c r="B988" s="64">
        <v>982</v>
      </c>
      <c r="C988" s="65" t="s">
        <v>5260</v>
      </c>
      <c r="D988" s="66" t="s">
        <v>5261</v>
      </c>
      <c r="E988" s="67" t="s">
        <v>5261</v>
      </c>
      <c r="F988" s="64" t="s">
        <v>3859</v>
      </c>
      <c r="G988" s="66" t="s">
        <v>3902</v>
      </c>
      <c r="H988" s="64" t="s">
        <v>5092</v>
      </c>
      <c r="I988" s="67" t="s">
        <v>7938</v>
      </c>
      <c r="J988" s="124">
        <v>2</v>
      </c>
    </row>
    <row r="989" spans="2:10" x14ac:dyDescent="0.25">
      <c r="B989" s="64">
        <v>983</v>
      </c>
      <c r="C989" s="65" t="s">
        <v>5265</v>
      </c>
      <c r="D989" s="66" t="s">
        <v>5266</v>
      </c>
      <c r="E989" s="67" t="s">
        <v>5266</v>
      </c>
      <c r="F989" s="64" t="s">
        <v>3859</v>
      </c>
      <c r="G989" s="66" t="s">
        <v>3902</v>
      </c>
      <c r="H989" s="64" t="s">
        <v>5092</v>
      </c>
      <c r="I989" s="67" t="s">
        <v>7938</v>
      </c>
      <c r="J989" s="124">
        <v>2</v>
      </c>
    </row>
    <row r="990" spans="2:10" x14ac:dyDescent="0.25">
      <c r="B990" s="64">
        <v>984</v>
      </c>
      <c r="C990" s="65" t="s">
        <v>5267</v>
      </c>
      <c r="D990" s="66" t="s">
        <v>5268</v>
      </c>
      <c r="E990" s="67" t="s">
        <v>5268</v>
      </c>
      <c r="F990" s="64" t="s">
        <v>3859</v>
      </c>
      <c r="G990" s="66" t="s">
        <v>3902</v>
      </c>
      <c r="H990" s="64" t="s">
        <v>5092</v>
      </c>
      <c r="I990" s="67" t="s">
        <v>7938</v>
      </c>
      <c r="J990" s="124">
        <v>3.8</v>
      </c>
    </row>
    <row r="991" spans="2:10" x14ac:dyDescent="0.25">
      <c r="B991" s="64">
        <v>985</v>
      </c>
      <c r="C991" s="65" t="s">
        <v>5269</v>
      </c>
      <c r="D991" s="66" t="s">
        <v>5270</v>
      </c>
      <c r="E991" s="67" t="s">
        <v>5270</v>
      </c>
      <c r="F991" s="64" t="s">
        <v>3859</v>
      </c>
      <c r="G991" s="66" t="s">
        <v>3902</v>
      </c>
      <c r="H991" s="64" t="s">
        <v>5092</v>
      </c>
      <c r="I991" s="67" t="s">
        <v>7938</v>
      </c>
      <c r="J991" s="124">
        <v>3.8</v>
      </c>
    </row>
    <row r="992" spans="2:10" x14ac:dyDescent="0.25">
      <c r="B992" s="64">
        <v>986</v>
      </c>
      <c r="C992" s="65" t="s">
        <v>5275</v>
      </c>
      <c r="D992" s="66" t="s">
        <v>7350</v>
      </c>
      <c r="E992" s="67" t="s">
        <v>5276</v>
      </c>
      <c r="F992" s="64" t="s">
        <v>3859</v>
      </c>
      <c r="G992" s="66" t="s">
        <v>3902</v>
      </c>
      <c r="H992" s="64" t="s">
        <v>5092</v>
      </c>
      <c r="I992" s="67" t="s">
        <v>7938</v>
      </c>
      <c r="J992" s="124">
        <v>15.5</v>
      </c>
    </row>
    <row r="993" spans="2:10" x14ac:dyDescent="0.25">
      <c r="B993" s="64">
        <v>987</v>
      </c>
      <c r="C993" s="65" t="s">
        <v>5301</v>
      </c>
      <c r="D993" s="66" t="s">
        <v>5302</v>
      </c>
      <c r="E993" s="67" t="s">
        <v>5302</v>
      </c>
      <c r="F993" s="64" t="s">
        <v>3859</v>
      </c>
      <c r="G993" s="66" t="s">
        <v>3902</v>
      </c>
      <c r="H993" s="64" t="s">
        <v>5092</v>
      </c>
      <c r="I993" s="67" t="s">
        <v>7938</v>
      </c>
      <c r="J993" s="124">
        <v>30</v>
      </c>
    </row>
    <row r="994" spans="2:10" x14ac:dyDescent="0.25">
      <c r="B994" s="64">
        <v>988</v>
      </c>
      <c r="C994" s="65" t="s">
        <v>5105</v>
      </c>
      <c r="D994" s="66" t="s">
        <v>5106</v>
      </c>
      <c r="E994" s="67" t="s">
        <v>5106</v>
      </c>
      <c r="F994" s="64" t="s">
        <v>3859</v>
      </c>
      <c r="G994" s="66" t="s">
        <v>3902</v>
      </c>
      <c r="H994" s="64" t="s">
        <v>5092</v>
      </c>
      <c r="I994" s="67" t="s">
        <v>7938</v>
      </c>
      <c r="J994" s="124">
        <v>2</v>
      </c>
    </row>
    <row r="995" spans="2:10" x14ac:dyDescent="0.25">
      <c r="B995" s="64">
        <v>989</v>
      </c>
      <c r="C995" s="65" t="s">
        <v>5277</v>
      </c>
      <c r="D995" s="66" t="s">
        <v>5278</v>
      </c>
      <c r="E995" s="67" t="s">
        <v>5278</v>
      </c>
      <c r="F995" s="64" t="s">
        <v>3859</v>
      </c>
      <c r="G995" s="66" t="s">
        <v>3902</v>
      </c>
      <c r="H995" s="64" t="s">
        <v>5092</v>
      </c>
      <c r="I995" s="67" t="s">
        <v>7938</v>
      </c>
      <c r="J995" s="124">
        <v>1.5</v>
      </c>
    </row>
    <row r="996" spans="2:10" x14ac:dyDescent="0.25">
      <c r="B996" s="64">
        <v>990</v>
      </c>
      <c r="C996" s="65" t="s">
        <v>5258</v>
      </c>
      <c r="D996" s="66" t="s">
        <v>5259</v>
      </c>
      <c r="E996" s="67" t="s">
        <v>5259</v>
      </c>
      <c r="F996" s="64" t="s">
        <v>3859</v>
      </c>
      <c r="G996" s="66" t="s">
        <v>3902</v>
      </c>
      <c r="H996" s="64" t="s">
        <v>5092</v>
      </c>
      <c r="I996" s="67" t="s">
        <v>7938</v>
      </c>
      <c r="J996" s="124">
        <v>7.8</v>
      </c>
    </row>
    <row r="997" spans="2:10" x14ac:dyDescent="0.25">
      <c r="B997" s="64">
        <v>991</v>
      </c>
      <c r="C997" s="65" t="s">
        <v>5111</v>
      </c>
      <c r="D997" s="66" t="s">
        <v>5112</v>
      </c>
      <c r="E997" s="67" t="s">
        <v>5112</v>
      </c>
      <c r="F997" s="64" t="s">
        <v>3859</v>
      </c>
      <c r="G997" s="66" t="s">
        <v>3902</v>
      </c>
      <c r="H997" s="64" t="s">
        <v>5092</v>
      </c>
      <c r="I997" s="67" t="s">
        <v>7938</v>
      </c>
      <c r="J997" s="124">
        <v>1</v>
      </c>
    </row>
    <row r="998" spans="2:10" x14ac:dyDescent="0.25">
      <c r="B998" s="64">
        <v>992</v>
      </c>
      <c r="C998" s="65" t="s">
        <v>5109</v>
      </c>
      <c r="D998" s="66" t="s">
        <v>5110</v>
      </c>
      <c r="E998" s="67" t="s">
        <v>5110</v>
      </c>
      <c r="F998" s="64" t="s">
        <v>3859</v>
      </c>
      <c r="G998" s="66" t="s">
        <v>3902</v>
      </c>
      <c r="H998" s="64" t="s">
        <v>5092</v>
      </c>
      <c r="I998" s="67" t="s">
        <v>7938</v>
      </c>
      <c r="J998" s="124">
        <v>1</v>
      </c>
    </row>
    <row r="999" spans="2:10" x14ac:dyDescent="0.25">
      <c r="B999" s="64">
        <v>993</v>
      </c>
      <c r="C999" s="65" t="s">
        <v>5113</v>
      </c>
      <c r="D999" s="66" t="s">
        <v>7351</v>
      </c>
      <c r="E999" s="67" t="s">
        <v>5114</v>
      </c>
      <c r="F999" s="64" t="s">
        <v>3859</v>
      </c>
      <c r="G999" s="66" t="s">
        <v>3902</v>
      </c>
      <c r="H999" s="64" t="s">
        <v>5092</v>
      </c>
      <c r="I999" s="67" t="s">
        <v>7938</v>
      </c>
      <c r="J999" s="124">
        <v>19</v>
      </c>
    </row>
    <row r="1000" spans="2:10" x14ac:dyDescent="0.25">
      <c r="B1000" s="64">
        <v>994</v>
      </c>
      <c r="C1000" s="65" t="s">
        <v>5103</v>
      </c>
      <c r="D1000" s="66" t="s">
        <v>5104</v>
      </c>
      <c r="E1000" s="67" t="s">
        <v>5104</v>
      </c>
      <c r="F1000" s="64" t="s">
        <v>3859</v>
      </c>
      <c r="G1000" s="66" t="s">
        <v>3902</v>
      </c>
      <c r="H1000" s="64" t="s">
        <v>5092</v>
      </c>
      <c r="I1000" s="67" t="s">
        <v>7938</v>
      </c>
      <c r="J1000" s="124">
        <v>1</v>
      </c>
    </row>
    <row r="1001" spans="2:10" x14ac:dyDescent="0.25">
      <c r="B1001" s="64">
        <v>995</v>
      </c>
      <c r="C1001" s="65" t="s">
        <v>5093</v>
      </c>
      <c r="D1001" s="66" t="s">
        <v>5094</v>
      </c>
      <c r="E1001" s="67" t="s">
        <v>5094</v>
      </c>
      <c r="F1001" s="64" t="s">
        <v>3859</v>
      </c>
      <c r="G1001" s="66" t="s">
        <v>3902</v>
      </c>
      <c r="H1001" s="64" t="s">
        <v>5092</v>
      </c>
      <c r="I1001" s="67" t="s">
        <v>7938</v>
      </c>
      <c r="J1001" s="124">
        <v>6.166666666666667</v>
      </c>
    </row>
    <row r="1002" spans="2:10" x14ac:dyDescent="0.25">
      <c r="B1002" s="64">
        <v>996</v>
      </c>
      <c r="C1002" s="65" t="s">
        <v>5262</v>
      </c>
      <c r="D1002" s="66" t="s">
        <v>5263</v>
      </c>
      <c r="E1002" s="67" t="s">
        <v>5264</v>
      </c>
      <c r="F1002" s="64" t="s">
        <v>3859</v>
      </c>
      <c r="G1002" s="66" t="s">
        <v>3902</v>
      </c>
      <c r="H1002" s="64" t="s">
        <v>5092</v>
      </c>
      <c r="I1002" s="67" t="s">
        <v>7938</v>
      </c>
      <c r="J1002" s="124">
        <v>2.2000000000000002</v>
      </c>
    </row>
    <row r="1003" spans="2:10" x14ac:dyDescent="0.25">
      <c r="B1003" s="64">
        <v>997</v>
      </c>
      <c r="C1003" s="65" t="s">
        <v>5243</v>
      </c>
      <c r="D1003" s="66" t="s">
        <v>5244</v>
      </c>
      <c r="E1003" s="67" t="s">
        <v>5244</v>
      </c>
      <c r="F1003" s="64" t="s">
        <v>3859</v>
      </c>
      <c r="G1003" s="66" t="s">
        <v>3902</v>
      </c>
      <c r="H1003" s="64" t="s">
        <v>5092</v>
      </c>
      <c r="I1003" s="67" t="s">
        <v>7938</v>
      </c>
      <c r="J1003" s="124">
        <v>1</v>
      </c>
    </row>
    <row r="1004" spans="2:10" x14ac:dyDescent="0.25">
      <c r="B1004" s="64">
        <v>998</v>
      </c>
      <c r="C1004" s="65" t="s">
        <v>5251</v>
      </c>
      <c r="D1004" s="66" t="s">
        <v>5252</v>
      </c>
      <c r="E1004" s="67" t="s">
        <v>5252</v>
      </c>
      <c r="F1004" s="64" t="s">
        <v>3859</v>
      </c>
      <c r="G1004" s="66" t="s">
        <v>3902</v>
      </c>
      <c r="H1004" s="64" t="s">
        <v>5092</v>
      </c>
      <c r="I1004" s="67" t="s">
        <v>7938</v>
      </c>
      <c r="J1004" s="124">
        <v>4</v>
      </c>
    </row>
    <row r="1005" spans="2:10" x14ac:dyDescent="0.25">
      <c r="B1005" s="64">
        <v>999</v>
      </c>
      <c r="C1005" s="65" t="s">
        <v>5317</v>
      </c>
      <c r="D1005" s="66" t="s">
        <v>5318</v>
      </c>
      <c r="E1005" s="67" t="s">
        <v>5318</v>
      </c>
      <c r="F1005" s="64" t="s">
        <v>3859</v>
      </c>
      <c r="G1005" s="66" t="s">
        <v>3902</v>
      </c>
      <c r="H1005" s="64" t="s">
        <v>5092</v>
      </c>
      <c r="I1005" s="67" t="s">
        <v>7938</v>
      </c>
      <c r="J1005" s="124">
        <v>1</v>
      </c>
    </row>
    <row r="1006" spans="2:10" x14ac:dyDescent="0.25">
      <c r="B1006" s="64">
        <v>1000</v>
      </c>
      <c r="C1006" s="65" t="s">
        <v>5313</v>
      </c>
      <c r="D1006" s="66" t="s">
        <v>5314</v>
      </c>
      <c r="E1006" s="67" t="s">
        <v>5314</v>
      </c>
      <c r="F1006" s="64" t="s">
        <v>3859</v>
      </c>
      <c r="G1006" s="66" t="s">
        <v>3902</v>
      </c>
      <c r="H1006" s="64" t="s">
        <v>5092</v>
      </c>
      <c r="I1006" s="67" t="s">
        <v>7938</v>
      </c>
      <c r="J1006" s="124">
        <v>1.75</v>
      </c>
    </row>
    <row r="1007" spans="2:10" x14ac:dyDescent="0.25">
      <c r="B1007" s="64">
        <v>1001</v>
      </c>
      <c r="C1007" s="65" t="s">
        <v>5307</v>
      </c>
      <c r="D1007" s="66" t="s">
        <v>5308</v>
      </c>
      <c r="E1007" s="67" t="s">
        <v>5308</v>
      </c>
      <c r="F1007" s="64" t="s">
        <v>3859</v>
      </c>
      <c r="G1007" s="66" t="s">
        <v>3902</v>
      </c>
      <c r="H1007" s="64" t="s">
        <v>5092</v>
      </c>
      <c r="I1007" s="67" t="s">
        <v>7938</v>
      </c>
      <c r="J1007" s="124">
        <v>3</v>
      </c>
    </row>
    <row r="1008" spans="2:10" x14ac:dyDescent="0.25">
      <c r="B1008" s="64">
        <v>1002</v>
      </c>
      <c r="C1008" s="65" t="s">
        <v>5309</v>
      </c>
      <c r="D1008" s="66" t="s">
        <v>5310</v>
      </c>
      <c r="E1008" s="67" t="s">
        <v>5310</v>
      </c>
      <c r="F1008" s="64" t="s">
        <v>3859</v>
      </c>
      <c r="G1008" s="66" t="s">
        <v>3902</v>
      </c>
      <c r="H1008" s="64" t="s">
        <v>5092</v>
      </c>
      <c r="I1008" s="67" t="s">
        <v>7938</v>
      </c>
      <c r="J1008" s="124">
        <v>2</v>
      </c>
    </row>
    <row r="1009" spans="2:10" x14ac:dyDescent="0.25">
      <c r="B1009" s="64">
        <v>1003</v>
      </c>
      <c r="C1009" s="65" t="s">
        <v>5311</v>
      </c>
      <c r="D1009" s="66" t="s">
        <v>5312</v>
      </c>
      <c r="E1009" s="67" t="s">
        <v>5312</v>
      </c>
      <c r="F1009" s="64" t="s">
        <v>3859</v>
      </c>
      <c r="G1009" s="66" t="s">
        <v>3902</v>
      </c>
      <c r="H1009" s="64" t="s">
        <v>5092</v>
      </c>
      <c r="I1009" s="67" t="s">
        <v>7938</v>
      </c>
      <c r="J1009" s="124">
        <v>1</v>
      </c>
    </row>
    <row r="1010" spans="2:10" x14ac:dyDescent="0.25">
      <c r="B1010" s="64">
        <v>1004</v>
      </c>
      <c r="C1010" s="65" t="s">
        <v>5319</v>
      </c>
      <c r="D1010" s="66" t="s">
        <v>5320</v>
      </c>
      <c r="E1010" s="67" t="s">
        <v>5320</v>
      </c>
      <c r="F1010" s="64" t="s">
        <v>3859</v>
      </c>
      <c r="G1010" s="66" t="s">
        <v>3902</v>
      </c>
      <c r="H1010" s="64" t="s">
        <v>5092</v>
      </c>
      <c r="I1010" s="67" t="s">
        <v>7938</v>
      </c>
      <c r="J1010" s="124">
        <v>1</v>
      </c>
    </row>
    <row r="1011" spans="2:10" x14ac:dyDescent="0.25">
      <c r="B1011" s="64">
        <v>1005</v>
      </c>
      <c r="C1011" s="65" t="s">
        <v>5303</v>
      </c>
      <c r="D1011" s="66" t="s">
        <v>5304</v>
      </c>
      <c r="E1011" s="67" t="s">
        <v>5304</v>
      </c>
      <c r="F1011" s="64" t="s">
        <v>3859</v>
      </c>
      <c r="G1011" s="66" t="s">
        <v>3902</v>
      </c>
      <c r="H1011" s="64" t="s">
        <v>5092</v>
      </c>
      <c r="I1011" s="67" t="s">
        <v>7938</v>
      </c>
      <c r="J1011" s="124">
        <v>1</v>
      </c>
    </row>
    <row r="1012" spans="2:10" x14ac:dyDescent="0.25">
      <c r="B1012" s="64">
        <v>1006</v>
      </c>
      <c r="C1012" s="65" t="s">
        <v>5237</v>
      </c>
      <c r="D1012" s="66" t="s">
        <v>5238</v>
      </c>
      <c r="E1012" s="67" t="s">
        <v>5239</v>
      </c>
      <c r="F1012" s="64" t="s">
        <v>3859</v>
      </c>
      <c r="G1012" s="66" t="s">
        <v>3902</v>
      </c>
      <c r="H1012" s="64" t="s">
        <v>5092</v>
      </c>
      <c r="I1012" s="67" t="s">
        <v>7938</v>
      </c>
      <c r="J1012" s="124">
        <v>1</v>
      </c>
    </row>
    <row r="1013" spans="2:10" x14ac:dyDescent="0.25">
      <c r="B1013" s="64">
        <v>1007</v>
      </c>
      <c r="C1013" s="65" t="s">
        <v>5240</v>
      </c>
      <c r="D1013" s="66" t="s">
        <v>5241</v>
      </c>
      <c r="E1013" s="67" t="s">
        <v>5242</v>
      </c>
      <c r="F1013" s="64" t="s">
        <v>3859</v>
      </c>
      <c r="G1013" s="66" t="s">
        <v>3902</v>
      </c>
      <c r="H1013" s="64" t="s">
        <v>5092</v>
      </c>
      <c r="I1013" s="67" t="s">
        <v>7938</v>
      </c>
      <c r="J1013" s="124">
        <v>1</v>
      </c>
    </row>
    <row r="1014" spans="2:10" x14ac:dyDescent="0.25">
      <c r="B1014" s="64">
        <v>1008</v>
      </c>
      <c r="C1014" s="65" t="s">
        <v>5234</v>
      </c>
      <c r="D1014" s="66" t="s">
        <v>5235</v>
      </c>
      <c r="E1014" s="67" t="s">
        <v>5236</v>
      </c>
      <c r="F1014" s="64" t="s">
        <v>3859</v>
      </c>
      <c r="G1014" s="66" t="s">
        <v>3902</v>
      </c>
      <c r="H1014" s="64" t="s">
        <v>5092</v>
      </c>
      <c r="I1014" s="67" t="s">
        <v>7938</v>
      </c>
      <c r="J1014" s="124">
        <v>1</v>
      </c>
    </row>
    <row r="1015" spans="2:10" x14ac:dyDescent="0.25">
      <c r="B1015" s="64">
        <v>1009</v>
      </c>
      <c r="C1015" s="65" t="s">
        <v>7352</v>
      </c>
      <c r="D1015" s="66" t="s">
        <v>7353</v>
      </c>
      <c r="E1015" s="66" t="s">
        <v>7353</v>
      </c>
      <c r="F1015" s="64" t="s">
        <v>3859</v>
      </c>
      <c r="G1015" s="66" t="s">
        <v>3902</v>
      </c>
      <c r="H1015" s="64" t="s">
        <v>5092</v>
      </c>
      <c r="I1015" s="67" t="s">
        <v>7938</v>
      </c>
      <c r="J1015" s="124">
        <v>13</v>
      </c>
    </row>
    <row r="1016" spans="2:10" x14ac:dyDescent="0.25">
      <c r="B1016" s="64">
        <v>1010</v>
      </c>
      <c r="C1016" s="65" t="s">
        <v>5253</v>
      </c>
      <c r="D1016" s="66" t="s">
        <v>5254</v>
      </c>
      <c r="E1016" s="67" t="s">
        <v>5255</v>
      </c>
      <c r="F1016" s="64" t="s">
        <v>3859</v>
      </c>
      <c r="G1016" s="66" t="s">
        <v>3902</v>
      </c>
      <c r="H1016" s="64" t="s">
        <v>5092</v>
      </c>
      <c r="I1016" s="67" t="s">
        <v>7938</v>
      </c>
      <c r="J1016" s="124">
        <v>1.6666666666666667</v>
      </c>
    </row>
    <row r="1017" spans="2:10" x14ac:dyDescent="0.25">
      <c r="B1017" s="64">
        <v>1011</v>
      </c>
      <c r="C1017" s="65" t="s">
        <v>5245</v>
      </c>
      <c r="D1017" s="66" t="s">
        <v>5246</v>
      </c>
      <c r="E1017" s="67" t="s">
        <v>5246</v>
      </c>
      <c r="F1017" s="64" t="s">
        <v>3859</v>
      </c>
      <c r="G1017" s="66" t="s">
        <v>3902</v>
      </c>
      <c r="H1017" s="64" t="s">
        <v>5092</v>
      </c>
      <c r="I1017" s="67" t="s">
        <v>7938</v>
      </c>
      <c r="J1017" s="124">
        <v>6.666666666666667</v>
      </c>
    </row>
    <row r="1018" spans="2:10" x14ac:dyDescent="0.25">
      <c r="B1018" s="64">
        <v>1012</v>
      </c>
      <c r="C1018" s="65" t="s">
        <v>5247</v>
      </c>
      <c r="D1018" s="66" t="s">
        <v>5248</v>
      </c>
      <c r="E1018" s="67" t="s">
        <v>5248</v>
      </c>
      <c r="F1018" s="64" t="s">
        <v>3859</v>
      </c>
      <c r="G1018" s="66" t="s">
        <v>3902</v>
      </c>
      <c r="H1018" s="64" t="s">
        <v>5092</v>
      </c>
      <c r="I1018" s="67" t="s">
        <v>7938</v>
      </c>
      <c r="J1018" s="124">
        <v>1.5</v>
      </c>
    </row>
    <row r="1019" spans="2:10" x14ac:dyDescent="0.25">
      <c r="B1019" s="64">
        <v>1013</v>
      </c>
      <c r="C1019" s="65" t="s">
        <v>5118</v>
      </c>
      <c r="D1019" s="66" t="s">
        <v>5119</v>
      </c>
      <c r="E1019" s="67" t="s">
        <v>5120</v>
      </c>
      <c r="F1019" s="64" t="s">
        <v>3859</v>
      </c>
      <c r="G1019" s="66" t="s">
        <v>3902</v>
      </c>
      <c r="H1019" s="64" t="s">
        <v>5092</v>
      </c>
      <c r="I1019" s="67" t="s">
        <v>7938</v>
      </c>
      <c r="J1019" s="124">
        <v>1</v>
      </c>
    </row>
    <row r="1020" spans="2:10" x14ac:dyDescent="0.25">
      <c r="B1020" s="64">
        <v>1014</v>
      </c>
      <c r="C1020" s="65" t="s">
        <v>5231</v>
      </c>
      <c r="D1020" s="66" t="s">
        <v>5232</v>
      </c>
      <c r="E1020" s="67" t="s">
        <v>5233</v>
      </c>
      <c r="F1020" s="64" t="s">
        <v>3859</v>
      </c>
      <c r="G1020" s="66" t="s">
        <v>3902</v>
      </c>
      <c r="H1020" s="64" t="s">
        <v>5092</v>
      </c>
      <c r="I1020" s="67" t="s">
        <v>7938</v>
      </c>
      <c r="J1020" s="124">
        <v>1</v>
      </c>
    </row>
    <row r="1021" spans="2:10" x14ac:dyDescent="0.25">
      <c r="B1021" s="64">
        <v>1015</v>
      </c>
      <c r="C1021" s="65" t="s">
        <v>5249</v>
      </c>
      <c r="D1021" s="66" t="s">
        <v>5250</v>
      </c>
      <c r="E1021" s="67" t="s">
        <v>5250</v>
      </c>
      <c r="F1021" s="64" t="s">
        <v>3859</v>
      </c>
      <c r="G1021" s="66" t="s">
        <v>3902</v>
      </c>
      <c r="H1021" s="64" t="s">
        <v>5092</v>
      </c>
      <c r="I1021" s="67" t="s">
        <v>7938</v>
      </c>
      <c r="J1021" s="124">
        <v>3.5</v>
      </c>
    </row>
    <row r="1022" spans="2:10" x14ac:dyDescent="0.25">
      <c r="B1022" s="64">
        <v>1016</v>
      </c>
      <c r="C1022" s="65" t="s">
        <v>5116</v>
      </c>
      <c r="D1022" s="66" t="s">
        <v>5117</v>
      </c>
      <c r="E1022" s="67" t="s">
        <v>5117</v>
      </c>
      <c r="F1022" s="64" t="s">
        <v>3859</v>
      </c>
      <c r="G1022" s="66" t="s">
        <v>3902</v>
      </c>
      <c r="H1022" s="64" t="s">
        <v>5092</v>
      </c>
      <c r="I1022" s="67" t="s">
        <v>7938</v>
      </c>
      <c r="J1022" s="124">
        <v>2.5</v>
      </c>
    </row>
    <row r="1023" spans="2:10" x14ac:dyDescent="0.25">
      <c r="B1023" s="64">
        <v>1017</v>
      </c>
      <c r="C1023" s="65" t="s">
        <v>5299</v>
      </c>
      <c r="D1023" s="66" t="s">
        <v>5300</v>
      </c>
      <c r="E1023" s="67" t="s">
        <v>5300</v>
      </c>
      <c r="F1023" s="64" t="s">
        <v>3859</v>
      </c>
      <c r="G1023" s="66" t="s">
        <v>3902</v>
      </c>
      <c r="H1023" s="64" t="s">
        <v>5092</v>
      </c>
      <c r="I1023" s="67" t="s">
        <v>7938</v>
      </c>
      <c r="J1023" s="124">
        <v>4.5</v>
      </c>
    </row>
    <row r="1024" spans="2:10" x14ac:dyDescent="0.25">
      <c r="B1024" s="64">
        <v>1018</v>
      </c>
      <c r="C1024" s="65" t="s">
        <v>5121</v>
      </c>
      <c r="D1024" s="66" t="s">
        <v>5122</v>
      </c>
      <c r="E1024" s="67" t="s">
        <v>5122</v>
      </c>
      <c r="F1024" s="64" t="s">
        <v>3859</v>
      </c>
      <c r="G1024" s="66" t="s">
        <v>3902</v>
      </c>
      <c r="H1024" s="64" t="s">
        <v>5092</v>
      </c>
      <c r="I1024" s="67" t="s">
        <v>7938</v>
      </c>
      <c r="J1024" s="124">
        <v>1.75</v>
      </c>
    </row>
    <row r="1025" spans="2:10" x14ac:dyDescent="0.25">
      <c r="B1025" s="64">
        <v>1019</v>
      </c>
      <c r="C1025" s="65" t="s">
        <v>5297</v>
      </c>
      <c r="D1025" s="66" t="s">
        <v>5298</v>
      </c>
      <c r="E1025" s="67" t="s">
        <v>5298</v>
      </c>
      <c r="F1025" s="64" t="s">
        <v>3859</v>
      </c>
      <c r="G1025" s="66" t="s">
        <v>3902</v>
      </c>
      <c r="H1025" s="64" t="s">
        <v>5092</v>
      </c>
      <c r="I1025" s="67" t="s">
        <v>7938</v>
      </c>
      <c r="J1025" s="124">
        <v>2</v>
      </c>
    </row>
    <row r="1026" spans="2:10" x14ac:dyDescent="0.25">
      <c r="B1026" s="64">
        <v>1020</v>
      </c>
      <c r="C1026" s="65" t="s">
        <v>5101</v>
      </c>
      <c r="D1026" s="66" t="s">
        <v>5102</v>
      </c>
      <c r="E1026" s="67" t="s">
        <v>5102</v>
      </c>
      <c r="F1026" s="64" t="s">
        <v>3859</v>
      </c>
      <c r="G1026" s="66" t="s">
        <v>3902</v>
      </c>
      <c r="H1026" s="64" t="s">
        <v>5092</v>
      </c>
      <c r="I1026" s="67" t="s">
        <v>7938</v>
      </c>
      <c r="J1026" s="124">
        <v>2</v>
      </c>
    </row>
    <row r="1027" spans="2:10" x14ac:dyDescent="0.25">
      <c r="B1027" s="64">
        <v>1021</v>
      </c>
      <c r="C1027" s="65" t="s">
        <v>5324</v>
      </c>
      <c r="D1027" s="66" t="s">
        <v>5325</v>
      </c>
      <c r="E1027" s="67" t="s">
        <v>5326</v>
      </c>
      <c r="F1027" s="64" t="s">
        <v>3859</v>
      </c>
      <c r="G1027" s="66" t="s">
        <v>3902</v>
      </c>
      <c r="H1027" s="64" t="s">
        <v>5092</v>
      </c>
      <c r="I1027" s="67" t="s">
        <v>7938</v>
      </c>
      <c r="J1027" s="124">
        <v>1</v>
      </c>
    </row>
    <row r="1028" spans="2:10" x14ac:dyDescent="0.25">
      <c r="B1028" s="64">
        <v>1022</v>
      </c>
      <c r="C1028" s="65" t="s">
        <v>5327</v>
      </c>
      <c r="D1028" s="66" t="s">
        <v>5328</v>
      </c>
      <c r="E1028" s="67" t="s">
        <v>5328</v>
      </c>
      <c r="F1028" s="64" t="s">
        <v>3859</v>
      </c>
      <c r="G1028" s="66" t="s">
        <v>3902</v>
      </c>
      <c r="H1028" s="64" t="s">
        <v>5092</v>
      </c>
      <c r="I1028" s="67" t="s">
        <v>7938</v>
      </c>
      <c r="J1028" s="124">
        <v>34.5</v>
      </c>
    </row>
    <row r="1029" spans="2:10" x14ac:dyDescent="0.25">
      <c r="B1029" s="64">
        <v>1023</v>
      </c>
      <c r="C1029" s="65" t="s">
        <v>5321</v>
      </c>
      <c r="D1029" s="66" t="s">
        <v>5322</v>
      </c>
      <c r="E1029" s="67" t="s">
        <v>5323</v>
      </c>
      <c r="F1029" s="64" t="s">
        <v>3859</v>
      </c>
      <c r="G1029" s="66" t="s">
        <v>3902</v>
      </c>
      <c r="H1029" s="64" t="s">
        <v>5092</v>
      </c>
      <c r="I1029" s="67" t="s">
        <v>7938</v>
      </c>
      <c r="J1029" s="124">
        <v>7</v>
      </c>
    </row>
    <row r="1030" spans="2:10" x14ac:dyDescent="0.25">
      <c r="B1030" s="64">
        <v>1024</v>
      </c>
      <c r="C1030" s="65" t="s">
        <v>5315</v>
      </c>
      <c r="D1030" s="66" t="s">
        <v>5316</v>
      </c>
      <c r="E1030" s="67" t="s">
        <v>5316</v>
      </c>
      <c r="F1030" s="64" t="s">
        <v>3859</v>
      </c>
      <c r="G1030" s="66" t="s">
        <v>3902</v>
      </c>
      <c r="H1030" s="64" t="s">
        <v>5092</v>
      </c>
      <c r="I1030" s="67" t="s">
        <v>7938</v>
      </c>
      <c r="J1030" s="124">
        <v>4.5</v>
      </c>
    </row>
    <row r="1031" spans="2:10" x14ac:dyDescent="0.25">
      <c r="B1031" s="64">
        <v>1025</v>
      </c>
      <c r="C1031" s="65" t="s">
        <v>5281</v>
      </c>
      <c r="D1031" s="66" t="s">
        <v>5282</v>
      </c>
      <c r="E1031" s="67" t="s">
        <v>5282</v>
      </c>
      <c r="F1031" s="64" t="s">
        <v>3859</v>
      </c>
      <c r="G1031" s="66" t="s">
        <v>3902</v>
      </c>
      <c r="H1031" s="64" t="s">
        <v>5092</v>
      </c>
      <c r="I1031" s="67" t="s">
        <v>7938</v>
      </c>
      <c r="J1031" s="124">
        <v>1</v>
      </c>
    </row>
    <row r="1032" spans="2:10" x14ac:dyDescent="0.25">
      <c r="B1032" s="64">
        <v>1026</v>
      </c>
      <c r="C1032" s="65" t="s">
        <v>5283</v>
      </c>
      <c r="D1032" s="66" t="s">
        <v>5284</v>
      </c>
      <c r="E1032" s="67" t="s">
        <v>5284</v>
      </c>
      <c r="F1032" s="64" t="s">
        <v>3859</v>
      </c>
      <c r="G1032" s="66" t="s">
        <v>3902</v>
      </c>
      <c r="H1032" s="64" t="s">
        <v>5092</v>
      </c>
      <c r="I1032" s="67" t="s">
        <v>7938</v>
      </c>
      <c r="J1032" s="124">
        <v>1.5</v>
      </c>
    </row>
    <row r="1033" spans="2:10" x14ac:dyDescent="0.25">
      <c r="B1033" s="64">
        <v>1027</v>
      </c>
      <c r="C1033" s="65" t="s">
        <v>5285</v>
      </c>
      <c r="D1033" s="66" t="s">
        <v>5286</v>
      </c>
      <c r="E1033" s="67" t="s">
        <v>5286</v>
      </c>
      <c r="F1033" s="64" t="s">
        <v>3859</v>
      </c>
      <c r="G1033" s="66" t="s">
        <v>3902</v>
      </c>
      <c r="H1033" s="64" t="s">
        <v>5092</v>
      </c>
      <c r="I1033" s="67" t="s">
        <v>7938</v>
      </c>
      <c r="J1033" s="124">
        <v>2.6</v>
      </c>
    </row>
    <row r="1034" spans="2:10" x14ac:dyDescent="0.25">
      <c r="B1034" s="64">
        <v>1028</v>
      </c>
      <c r="C1034" s="65" t="s">
        <v>5279</v>
      </c>
      <c r="D1034" s="66" t="s">
        <v>5280</v>
      </c>
      <c r="E1034" s="67" t="s">
        <v>5280</v>
      </c>
      <c r="F1034" s="64" t="s">
        <v>3859</v>
      </c>
      <c r="G1034" s="66" t="s">
        <v>3902</v>
      </c>
      <c r="H1034" s="64" t="s">
        <v>5092</v>
      </c>
      <c r="I1034" s="67" t="s">
        <v>7938</v>
      </c>
      <c r="J1034" s="124">
        <v>3.8333333333333335</v>
      </c>
    </row>
    <row r="1035" spans="2:10" x14ac:dyDescent="0.25">
      <c r="B1035" s="64">
        <v>1029</v>
      </c>
      <c r="C1035" s="65" t="s">
        <v>5295</v>
      </c>
      <c r="D1035" s="66" t="s">
        <v>5296</v>
      </c>
      <c r="E1035" s="67" t="s">
        <v>5296</v>
      </c>
      <c r="F1035" s="64" t="s">
        <v>3859</v>
      </c>
      <c r="G1035" s="66" t="s">
        <v>3902</v>
      </c>
      <c r="H1035" s="64" t="s">
        <v>5092</v>
      </c>
      <c r="I1035" s="67" t="s">
        <v>7938</v>
      </c>
      <c r="J1035" s="124">
        <v>1</v>
      </c>
    </row>
    <row r="1036" spans="2:10" x14ac:dyDescent="0.25">
      <c r="B1036" s="64">
        <v>1030</v>
      </c>
      <c r="C1036" s="65" t="s">
        <v>5287</v>
      </c>
      <c r="D1036" s="66" t="s">
        <v>5288</v>
      </c>
      <c r="E1036" s="67" t="s">
        <v>5288</v>
      </c>
      <c r="F1036" s="64" t="s">
        <v>3859</v>
      </c>
      <c r="G1036" s="66" t="s">
        <v>3902</v>
      </c>
      <c r="H1036" s="64" t="s">
        <v>5092</v>
      </c>
      <c r="I1036" s="67" t="s">
        <v>7938</v>
      </c>
      <c r="J1036" s="124">
        <v>6.5</v>
      </c>
    </row>
    <row r="1037" spans="2:10" x14ac:dyDescent="0.25">
      <c r="B1037" s="64">
        <v>1031</v>
      </c>
      <c r="C1037" s="65" t="s">
        <v>5289</v>
      </c>
      <c r="D1037" s="66" t="s">
        <v>5290</v>
      </c>
      <c r="E1037" s="67" t="s">
        <v>5290</v>
      </c>
      <c r="F1037" s="64" t="s">
        <v>3859</v>
      </c>
      <c r="G1037" s="66" t="s">
        <v>3902</v>
      </c>
      <c r="H1037" s="64" t="s">
        <v>5092</v>
      </c>
      <c r="I1037" s="67" t="s">
        <v>7938</v>
      </c>
      <c r="J1037" s="124">
        <v>1</v>
      </c>
    </row>
    <row r="1038" spans="2:10" x14ac:dyDescent="0.25">
      <c r="B1038" s="64">
        <v>1032</v>
      </c>
      <c r="C1038" s="65" t="s">
        <v>5291</v>
      </c>
      <c r="D1038" s="66" t="s">
        <v>5292</v>
      </c>
      <c r="E1038" s="67" t="s">
        <v>5292</v>
      </c>
      <c r="F1038" s="64" t="s">
        <v>3859</v>
      </c>
      <c r="G1038" s="66" t="s">
        <v>3902</v>
      </c>
      <c r="H1038" s="64" t="s">
        <v>5092</v>
      </c>
      <c r="I1038" s="67" t="s">
        <v>7938</v>
      </c>
      <c r="J1038" s="124">
        <v>2</v>
      </c>
    </row>
    <row r="1039" spans="2:10" x14ac:dyDescent="0.25">
      <c r="B1039" s="64">
        <v>1033</v>
      </c>
      <c r="C1039" s="65" t="s">
        <v>5293</v>
      </c>
      <c r="D1039" s="66" t="s">
        <v>5294</v>
      </c>
      <c r="E1039" s="67" t="s">
        <v>5294</v>
      </c>
      <c r="F1039" s="64" t="s">
        <v>3859</v>
      </c>
      <c r="G1039" s="66" t="s">
        <v>3902</v>
      </c>
      <c r="H1039" s="64" t="s">
        <v>5092</v>
      </c>
      <c r="I1039" s="67" t="s">
        <v>7938</v>
      </c>
      <c r="J1039" s="124">
        <v>1.5</v>
      </c>
    </row>
    <row r="1040" spans="2:10" x14ac:dyDescent="0.25">
      <c r="B1040" s="64">
        <v>1034</v>
      </c>
      <c r="C1040" s="65" t="s">
        <v>5331</v>
      </c>
      <c r="D1040" s="66" t="s">
        <v>5332</v>
      </c>
      <c r="E1040" s="67" t="s">
        <v>5332</v>
      </c>
      <c r="F1040" s="64" t="s">
        <v>3859</v>
      </c>
      <c r="G1040" s="66" t="s">
        <v>3902</v>
      </c>
      <c r="H1040" s="64" t="s">
        <v>5092</v>
      </c>
      <c r="I1040" s="67" t="s">
        <v>7938</v>
      </c>
      <c r="J1040" s="124">
        <v>3</v>
      </c>
    </row>
    <row r="1041" spans="2:10" x14ac:dyDescent="0.25">
      <c r="B1041" s="64">
        <v>1035</v>
      </c>
      <c r="C1041" s="65" t="s">
        <v>5333</v>
      </c>
      <c r="D1041" s="66" t="s">
        <v>5334</v>
      </c>
      <c r="E1041" s="67" t="s">
        <v>5335</v>
      </c>
      <c r="F1041" s="64" t="s">
        <v>3859</v>
      </c>
      <c r="G1041" s="66" t="s">
        <v>3902</v>
      </c>
      <c r="H1041" s="64" t="s">
        <v>5092</v>
      </c>
      <c r="I1041" s="67" t="s">
        <v>7938</v>
      </c>
      <c r="J1041" s="124">
        <v>1.5</v>
      </c>
    </row>
    <row r="1042" spans="2:10" x14ac:dyDescent="0.25">
      <c r="B1042" s="64">
        <v>1036</v>
      </c>
      <c r="C1042" s="65" t="s">
        <v>5336</v>
      </c>
      <c r="D1042" s="66" t="s">
        <v>5337</v>
      </c>
      <c r="E1042" s="67" t="s">
        <v>5337</v>
      </c>
      <c r="F1042" s="64" t="s">
        <v>3859</v>
      </c>
      <c r="G1042" s="66" t="s">
        <v>3902</v>
      </c>
      <c r="H1042" s="64" t="s">
        <v>5092</v>
      </c>
      <c r="I1042" s="67" t="s">
        <v>7938</v>
      </c>
      <c r="J1042" s="124">
        <v>3</v>
      </c>
    </row>
    <row r="1043" spans="2:10" x14ac:dyDescent="0.25">
      <c r="B1043" s="64">
        <v>1037</v>
      </c>
      <c r="C1043" s="65" t="s">
        <v>5329</v>
      </c>
      <c r="D1043" s="66" t="s">
        <v>5330</v>
      </c>
      <c r="E1043" s="67" t="s">
        <v>5330</v>
      </c>
      <c r="F1043" s="64" t="s">
        <v>3859</v>
      </c>
      <c r="G1043" s="66" t="s">
        <v>3902</v>
      </c>
      <c r="H1043" s="64" t="s">
        <v>5092</v>
      </c>
      <c r="I1043" s="67" t="s">
        <v>7938</v>
      </c>
      <c r="J1043" s="124">
        <v>1</v>
      </c>
    </row>
    <row r="1044" spans="2:10" x14ac:dyDescent="0.25">
      <c r="B1044" s="64">
        <v>1038</v>
      </c>
      <c r="C1044" s="65" t="s">
        <v>5384</v>
      </c>
      <c r="D1044" s="66" t="s">
        <v>5385</v>
      </c>
      <c r="E1044" s="67" t="s">
        <v>5385</v>
      </c>
      <c r="F1044" s="64" t="s">
        <v>3859</v>
      </c>
      <c r="G1044" s="66" t="s">
        <v>3902</v>
      </c>
      <c r="H1044" s="64" t="s">
        <v>5092</v>
      </c>
      <c r="I1044" s="67" t="s">
        <v>7938</v>
      </c>
      <c r="J1044" s="124">
        <v>1</v>
      </c>
    </row>
    <row r="1045" spans="2:10" x14ac:dyDescent="0.25">
      <c r="B1045" s="64">
        <v>1039</v>
      </c>
      <c r="C1045" s="65" t="s">
        <v>5340</v>
      </c>
      <c r="D1045" s="66" t="s">
        <v>5341</v>
      </c>
      <c r="E1045" s="67" t="s">
        <v>5341</v>
      </c>
      <c r="F1045" s="64" t="s">
        <v>3859</v>
      </c>
      <c r="G1045" s="66" t="s">
        <v>3902</v>
      </c>
      <c r="H1045" s="64" t="s">
        <v>5092</v>
      </c>
      <c r="I1045" s="67" t="s">
        <v>7938</v>
      </c>
      <c r="J1045" s="124">
        <v>1.8</v>
      </c>
    </row>
    <row r="1046" spans="2:10" x14ac:dyDescent="0.25">
      <c r="B1046" s="64">
        <v>1040</v>
      </c>
      <c r="C1046" s="65" t="s">
        <v>5358</v>
      </c>
      <c r="D1046" s="66" t="s">
        <v>5359</v>
      </c>
      <c r="E1046" s="67" t="s">
        <v>5359</v>
      </c>
      <c r="F1046" s="64" t="s">
        <v>3859</v>
      </c>
      <c r="G1046" s="66" t="s">
        <v>3902</v>
      </c>
      <c r="H1046" s="64" t="s">
        <v>5092</v>
      </c>
      <c r="I1046" s="67" t="s">
        <v>7938</v>
      </c>
      <c r="J1046" s="124">
        <v>2</v>
      </c>
    </row>
    <row r="1047" spans="2:10" x14ac:dyDescent="0.25">
      <c r="B1047" s="64">
        <v>1041</v>
      </c>
      <c r="C1047" s="65" t="s">
        <v>5360</v>
      </c>
      <c r="D1047" s="66" t="s">
        <v>5361</v>
      </c>
      <c r="E1047" s="67" t="s">
        <v>5361</v>
      </c>
      <c r="F1047" s="64" t="s">
        <v>3859</v>
      </c>
      <c r="G1047" s="66" t="s">
        <v>3902</v>
      </c>
      <c r="H1047" s="64" t="s">
        <v>5092</v>
      </c>
      <c r="I1047" s="67" t="s">
        <v>7938</v>
      </c>
      <c r="J1047" s="124">
        <v>2</v>
      </c>
    </row>
    <row r="1048" spans="2:10" x14ac:dyDescent="0.25">
      <c r="B1048" s="64">
        <v>1042</v>
      </c>
      <c r="C1048" s="65" t="s">
        <v>5362</v>
      </c>
      <c r="D1048" s="66" t="s">
        <v>5363</v>
      </c>
      <c r="E1048" s="67" t="s">
        <v>5363</v>
      </c>
      <c r="F1048" s="64" t="s">
        <v>3859</v>
      </c>
      <c r="G1048" s="66" t="s">
        <v>3902</v>
      </c>
      <c r="H1048" s="64" t="s">
        <v>5092</v>
      </c>
      <c r="I1048" s="67" t="s">
        <v>7938</v>
      </c>
      <c r="J1048" s="124">
        <v>2</v>
      </c>
    </row>
    <row r="1049" spans="2:10" x14ac:dyDescent="0.25">
      <c r="B1049" s="64">
        <v>1043</v>
      </c>
      <c r="C1049" s="65" t="s">
        <v>5354</v>
      </c>
      <c r="D1049" s="66" t="s">
        <v>5355</v>
      </c>
      <c r="E1049" s="67" t="s">
        <v>5355</v>
      </c>
      <c r="F1049" s="64" t="s">
        <v>3859</v>
      </c>
      <c r="G1049" s="66" t="s">
        <v>3902</v>
      </c>
      <c r="H1049" s="64" t="s">
        <v>5092</v>
      </c>
      <c r="I1049" s="67" t="s">
        <v>7938</v>
      </c>
      <c r="J1049" s="124">
        <v>1</v>
      </c>
    </row>
    <row r="1050" spans="2:10" x14ac:dyDescent="0.25">
      <c r="B1050" s="64">
        <v>1044</v>
      </c>
      <c r="C1050" s="65" t="s">
        <v>5390</v>
      </c>
      <c r="D1050" s="66" t="s">
        <v>5391</v>
      </c>
      <c r="E1050" s="67" t="s">
        <v>5391</v>
      </c>
      <c r="F1050" s="64" t="s">
        <v>3859</v>
      </c>
      <c r="G1050" s="66" t="s">
        <v>3902</v>
      </c>
      <c r="H1050" s="64" t="s">
        <v>5092</v>
      </c>
      <c r="I1050" s="67" t="s">
        <v>7938</v>
      </c>
      <c r="J1050" s="124">
        <v>1</v>
      </c>
    </row>
    <row r="1051" spans="2:10" x14ac:dyDescent="0.25">
      <c r="B1051" s="64">
        <v>1045</v>
      </c>
      <c r="C1051" s="65" t="s">
        <v>5356</v>
      </c>
      <c r="D1051" s="66" t="s">
        <v>5357</v>
      </c>
      <c r="E1051" s="67" t="s">
        <v>5357</v>
      </c>
      <c r="F1051" s="64" t="s">
        <v>3859</v>
      </c>
      <c r="G1051" s="66" t="s">
        <v>3902</v>
      </c>
      <c r="H1051" s="64" t="s">
        <v>5092</v>
      </c>
      <c r="I1051" s="67" t="s">
        <v>7938</v>
      </c>
      <c r="J1051" s="124">
        <v>1</v>
      </c>
    </row>
    <row r="1052" spans="2:10" x14ac:dyDescent="0.25">
      <c r="B1052" s="64">
        <v>1046</v>
      </c>
      <c r="C1052" s="65" t="s">
        <v>5392</v>
      </c>
      <c r="D1052" s="66" t="s">
        <v>5393</v>
      </c>
      <c r="E1052" s="67" t="s">
        <v>5393</v>
      </c>
      <c r="F1052" s="64" t="s">
        <v>3859</v>
      </c>
      <c r="G1052" s="66" t="s">
        <v>3902</v>
      </c>
      <c r="H1052" s="64" t="s">
        <v>5092</v>
      </c>
      <c r="I1052" s="67" t="s">
        <v>7938</v>
      </c>
      <c r="J1052" s="124">
        <v>1.25</v>
      </c>
    </row>
    <row r="1053" spans="2:10" x14ac:dyDescent="0.25">
      <c r="B1053" s="64">
        <v>1047</v>
      </c>
      <c r="C1053" s="65" t="s">
        <v>5364</v>
      </c>
      <c r="D1053" s="66" t="s">
        <v>5365</v>
      </c>
      <c r="E1053" s="67" t="s">
        <v>5365</v>
      </c>
      <c r="F1053" s="64" t="s">
        <v>3859</v>
      </c>
      <c r="G1053" s="66" t="s">
        <v>3902</v>
      </c>
      <c r="H1053" s="64" t="s">
        <v>5092</v>
      </c>
      <c r="I1053" s="67" t="s">
        <v>7938</v>
      </c>
      <c r="J1053" s="124">
        <v>1</v>
      </c>
    </row>
    <row r="1054" spans="2:10" x14ac:dyDescent="0.25">
      <c r="B1054" s="64">
        <v>1048</v>
      </c>
      <c r="C1054" s="65" t="s">
        <v>5386</v>
      </c>
      <c r="D1054" s="66" t="s">
        <v>5387</v>
      </c>
      <c r="E1054" s="67" t="s">
        <v>5387</v>
      </c>
      <c r="F1054" s="64" t="s">
        <v>3859</v>
      </c>
      <c r="G1054" s="66" t="s">
        <v>3902</v>
      </c>
      <c r="H1054" s="64" t="s">
        <v>5092</v>
      </c>
      <c r="I1054" s="67" t="s">
        <v>7938</v>
      </c>
      <c r="J1054" s="124">
        <v>2.5</v>
      </c>
    </row>
    <row r="1055" spans="2:10" x14ac:dyDescent="0.25">
      <c r="B1055" s="64">
        <v>1049</v>
      </c>
      <c r="C1055" s="65" t="s">
        <v>5374</v>
      </c>
      <c r="D1055" s="66" t="s">
        <v>5375</v>
      </c>
      <c r="E1055" s="67" t="s">
        <v>5375</v>
      </c>
      <c r="F1055" s="64" t="s">
        <v>3859</v>
      </c>
      <c r="G1055" s="66" t="s">
        <v>3902</v>
      </c>
      <c r="H1055" s="64" t="s">
        <v>5092</v>
      </c>
      <c r="I1055" s="67" t="s">
        <v>7938</v>
      </c>
      <c r="J1055" s="124">
        <v>2</v>
      </c>
    </row>
    <row r="1056" spans="2:10" x14ac:dyDescent="0.25">
      <c r="B1056" s="64">
        <v>1050</v>
      </c>
      <c r="C1056" s="65" t="s">
        <v>5370</v>
      </c>
      <c r="D1056" s="66" t="s">
        <v>5371</v>
      </c>
      <c r="E1056" s="67" t="s">
        <v>5371</v>
      </c>
      <c r="F1056" s="64" t="s">
        <v>3859</v>
      </c>
      <c r="G1056" s="66" t="s">
        <v>3902</v>
      </c>
      <c r="H1056" s="64" t="s">
        <v>5092</v>
      </c>
      <c r="I1056" s="67" t="s">
        <v>7938</v>
      </c>
      <c r="J1056" s="124">
        <v>1.3333333333333333</v>
      </c>
    </row>
    <row r="1057" spans="2:10" x14ac:dyDescent="0.25">
      <c r="B1057" s="64">
        <v>1051</v>
      </c>
      <c r="C1057" s="65" t="s">
        <v>5382</v>
      </c>
      <c r="D1057" s="66" t="s">
        <v>5383</v>
      </c>
      <c r="E1057" s="67" t="s">
        <v>5383</v>
      </c>
      <c r="F1057" s="64" t="s">
        <v>3859</v>
      </c>
      <c r="G1057" s="66" t="s">
        <v>3902</v>
      </c>
      <c r="H1057" s="64" t="s">
        <v>5092</v>
      </c>
      <c r="I1057" s="67" t="s">
        <v>7938</v>
      </c>
      <c r="J1057" s="124">
        <v>2</v>
      </c>
    </row>
    <row r="1058" spans="2:10" x14ac:dyDescent="0.25">
      <c r="B1058" s="64">
        <v>1052</v>
      </c>
      <c r="C1058" s="65" t="s">
        <v>5378</v>
      </c>
      <c r="D1058" s="66" t="s">
        <v>5379</v>
      </c>
      <c r="E1058" s="67" t="s">
        <v>5379</v>
      </c>
      <c r="F1058" s="64" t="s">
        <v>3859</v>
      </c>
      <c r="G1058" s="66" t="s">
        <v>3902</v>
      </c>
      <c r="H1058" s="64" t="s">
        <v>5092</v>
      </c>
      <c r="I1058" s="67" t="s">
        <v>7938</v>
      </c>
      <c r="J1058" s="124">
        <v>1</v>
      </c>
    </row>
    <row r="1059" spans="2:10" x14ac:dyDescent="0.25">
      <c r="B1059" s="64">
        <v>1053</v>
      </c>
      <c r="C1059" s="65" t="s">
        <v>5380</v>
      </c>
      <c r="D1059" s="66" t="s">
        <v>5381</v>
      </c>
      <c r="E1059" s="67" t="s">
        <v>5381</v>
      </c>
      <c r="F1059" s="64" t="s">
        <v>3859</v>
      </c>
      <c r="G1059" s="66" t="s">
        <v>3902</v>
      </c>
      <c r="H1059" s="64" t="s">
        <v>5092</v>
      </c>
      <c r="I1059" s="67" t="s">
        <v>7938</v>
      </c>
      <c r="J1059" s="124">
        <v>1</v>
      </c>
    </row>
    <row r="1060" spans="2:10" x14ac:dyDescent="0.25">
      <c r="B1060" s="64">
        <v>1054</v>
      </c>
      <c r="C1060" s="65" t="s">
        <v>5342</v>
      </c>
      <c r="D1060" s="66" t="s">
        <v>5343</v>
      </c>
      <c r="E1060" s="67" t="s">
        <v>5343</v>
      </c>
      <c r="F1060" s="64" t="s">
        <v>3859</v>
      </c>
      <c r="G1060" s="66" t="s">
        <v>3902</v>
      </c>
      <c r="H1060" s="64" t="s">
        <v>5092</v>
      </c>
      <c r="I1060" s="67" t="s">
        <v>7938</v>
      </c>
      <c r="J1060" s="124">
        <v>1</v>
      </c>
    </row>
    <row r="1061" spans="2:10" x14ac:dyDescent="0.25">
      <c r="B1061" s="64">
        <v>1055</v>
      </c>
      <c r="C1061" s="65" t="s">
        <v>5344</v>
      </c>
      <c r="D1061" s="66" t="s">
        <v>5345</v>
      </c>
      <c r="E1061" s="67" t="s">
        <v>5345</v>
      </c>
      <c r="F1061" s="64" t="s">
        <v>3859</v>
      </c>
      <c r="G1061" s="66" t="s">
        <v>3902</v>
      </c>
      <c r="H1061" s="64" t="s">
        <v>5092</v>
      </c>
      <c r="I1061" s="67" t="s">
        <v>7938</v>
      </c>
      <c r="J1061" s="124">
        <v>2</v>
      </c>
    </row>
    <row r="1062" spans="2:10" x14ac:dyDescent="0.25">
      <c r="B1062" s="64">
        <v>1056</v>
      </c>
      <c r="C1062" s="65" t="s">
        <v>5350</v>
      </c>
      <c r="D1062" s="66" t="s">
        <v>5351</v>
      </c>
      <c r="E1062" s="67" t="s">
        <v>5351</v>
      </c>
      <c r="F1062" s="64" t="s">
        <v>3859</v>
      </c>
      <c r="G1062" s="66" t="s">
        <v>3902</v>
      </c>
      <c r="H1062" s="64" t="s">
        <v>5092</v>
      </c>
      <c r="I1062" s="67" t="s">
        <v>7938</v>
      </c>
      <c r="J1062" s="124">
        <v>2.3333333333333335</v>
      </c>
    </row>
    <row r="1063" spans="2:10" x14ac:dyDescent="0.25">
      <c r="B1063" s="64">
        <v>1057</v>
      </c>
      <c r="C1063" s="65" t="s">
        <v>5352</v>
      </c>
      <c r="D1063" s="66" t="s">
        <v>5353</v>
      </c>
      <c r="E1063" s="67" t="s">
        <v>5353</v>
      </c>
      <c r="F1063" s="64" t="s">
        <v>3859</v>
      </c>
      <c r="G1063" s="66" t="s">
        <v>3902</v>
      </c>
      <c r="H1063" s="64" t="s">
        <v>5092</v>
      </c>
      <c r="I1063" s="67" t="s">
        <v>7938</v>
      </c>
      <c r="J1063" s="124">
        <v>2</v>
      </c>
    </row>
    <row r="1064" spans="2:10" x14ac:dyDescent="0.25">
      <c r="B1064" s="64">
        <v>1058</v>
      </c>
      <c r="C1064" s="65" t="s">
        <v>5394</v>
      </c>
      <c r="D1064" s="66" t="s">
        <v>5395</v>
      </c>
      <c r="E1064" s="67" t="s">
        <v>5395</v>
      </c>
      <c r="F1064" s="64" t="s">
        <v>3859</v>
      </c>
      <c r="G1064" s="66" t="s">
        <v>3902</v>
      </c>
      <c r="H1064" s="64" t="s">
        <v>5092</v>
      </c>
      <c r="I1064" s="67" t="s">
        <v>7938</v>
      </c>
      <c r="J1064" s="124">
        <v>1.25</v>
      </c>
    </row>
    <row r="1065" spans="2:10" x14ac:dyDescent="0.25">
      <c r="B1065" s="64">
        <v>1059</v>
      </c>
      <c r="C1065" s="65" t="s">
        <v>5368</v>
      </c>
      <c r="D1065" s="66" t="s">
        <v>5369</v>
      </c>
      <c r="E1065" s="67" t="s">
        <v>5369</v>
      </c>
      <c r="F1065" s="64" t="s">
        <v>3859</v>
      </c>
      <c r="G1065" s="66" t="s">
        <v>3902</v>
      </c>
      <c r="H1065" s="64" t="s">
        <v>5092</v>
      </c>
      <c r="I1065" s="67" t="s">
        <v>7938</v>
      </c>
      <c r="J1065" s="124">
        <v>1</v>
      </c>
    </row>
    <row r="1066" spans="2:10" x14ac:dyDescent="0.25">
      <c r="B1066" s="64">
        <v>1060</v>
      </c>
      <c r="C1066" s="65" t="s">
        <v>5348</v>
      </c>
      <c r="D1066" s="66" t="s">
        <v>5349</v>
      </c>
      <c r="E1066" s="67" t="s">
        <v>5349</v>
      </c>
      <c r="F1066" s="64" t="s">
        <v>3859</v>
      </c>
      <c r="G1066" s="66" t="s">
        <v>3902</v>
      </c>
      <c r="H1066" s="64" t="s">
        <v>5092</v>
      </c>
      <c r="I1066" s="67" t="s">
        <v>7938</v>
      </c>
      <c r="J1066" s="124">
        <v>1</v>
      </c>
    </row>
    <row r="1067" spans="2:10" x14ac:dyDescent="0.25">
      <c r="B1067" s="64">
        <v>1061</v>
      </c>
      <c r="C1067" s="65" t="s">
        <v>5372</v>
      </c>
      <c r="D1067" s="66" t="s">
        <v>5373</v>
      </c>
      <c r="E1067" s="67" t="s">
        <v>5373</v>
      </c>
      <c r="F1067" s="64" t="s">
        <v>3859</v>
      </c>
      <c r="G1067" s="66" t="s">
        <v>3902</v>
      </c>
      <c r="H1067" s="64" t="s">
        <v>5092</v>
      </c>
      <c r="I1067" s="67" t="s">
        <v>7938</v>
      </c>
      <c r="J1067" s="124">
        <v>1</v>
      </c>
    </row>
    <row r="1068" spans="2:10" x14ac:dyDescent="0.25">
      <c r="B1068" s="64">
        <v>1062</v>
      </c>
      <c r="C1068" s="65" t="s">
        <v>5388</v>
      </c>
      <c r="D1068" s="66" t="s">
        <v>5389</v>
      </c>
      <c r="E1068" s="67" t="s">
        <v>5389</v>
      </c>
      <c r="F1068" s="64" t="s">
        <v>3859</v>
      </c>
      <c r="G1068" s="66" t="s">
        <v>3902</v>
      </c>
      <c r="H1068" s="64" t="s">
        <v>5092</v>
      </c>
      <c r="I1068" s="67" t="s">
        <v>7938</v>
      </c>
      <c r="J1068" s="124">
        <v>1</v>
      </c>
    </row>
    <row r="1069" spans="2:10" x14ac:dyDescent="0.25">
      <c r="B1069" s="64">
        <v>1063</v>
      </c>
      <c r="C1069" s="65" t="s">
        <v>5366</v>
      </c>
      <c r="D1069" s="66" t="s">
        <v>5367</v>
      </c>
      <c r="E1069" s="67" t="s">
        <v>5367</v>
      </c>
      <c r="F1069" s="64" t="s">
        <v>3859</v>
      </c>
      <c r="G1069" s="66" t="s">
        <v>3902</v>
      </c>
      <c r="H1069" s="64" t="s">
        <v>5092</v>
      </c>
      <c r="I1069" s="67" t="s">
        <v>7938</v>
      </c>
      <c r="J1069" s="124">
        <v>1</v>
      </c>
    </row>
    <row r="1070" spans="2:10" x14ac:dyDescent="0.25">
      <c r="B1070" s="64">
        <v>1064</v>
      </c>
      <c r="C1070" s="65" t="s">
        <v>5376</v>
      </c>
      <c r="D1070" s="66" t="s">
        <v>5377</v>
      </c>
      <c r="E1070" s="67" t="s">
        <v>5377</v>
      </c>
      <c r="F1070" s="64" t="s">
        <v>3859</v>
      </c>
      <c r="G1070" s="66" t="s">
        <v>3902</v>
      </c>
      <c r="H1070" s="64" t="s">
        <v>5092</v>
      </c>
      <c r="I1070" s="67" t="s">
        <v>7938</v>
      </c>
      <c r="J1070" s="124">
        <v>1</v>
      </c>
    </row>
    <row r="1071" spans="2:10" x14ac:dyDescent="0.25">
      <c r="B1071" s="64">
        <v>1065</v>
      </c>
      <c r="C1071" s="65" t="s">
        <v>5338</v>
      </c>
      <c r="D1071" s="66" t="s">
        <v>5339</v>
      </c>
      <c r="E1071" s="67" t="s">
        <v>5339</v>
      </c>
      <c r="F1071" s="64" t="s">
        <v>3859</v>
      </c>
      <c r="G1071" s="66" t="s">
        <v>3902</v>
      </c>
      <c r="H1071" s="64" t="s">
        <v>5092</v>
      </c>
      <c r="I1071" s="67" t="s">
        <v>7938</v>
      </c>
      <c r="J1071" s="124">
        <v>1</v>
      </c>
    </row>
    <row r="1072" spans="2:10" x14ac:dyDescent="0.25">
      <c r="B1072" s="64">
        <v>1066</v>
      </c>
      <c r="C1072" s="65" t="s">
        <v>5346</v>
      </c>
      <c r="D1072" s="66" t="s">
        <v>5347</v>
      </c>
      <c r="E1072" s="67" t="s">
        <v>5347</v>
      </c>
      <c r="F1072" s="64" t="s">
        <v>3859</v>
      </c>
      <c r="G1072" s="66" t="s">
        <v>3902</v>
      </c>
      <c r="H1072" s="64" t="s">
        <v>5092</v>
      </c>
      <c r="I1072" s="67" t="s">
        <v>7938</v>
      </c>
      <c r="J1072" s="124">
        <v>1</v>
      </c>
    </row>
    <row r="1073" spans="2:10" x14ac:dyDescent="0.25">
      <c r="B1073" s="64">
        <v>1067</v>
      </c>
      <c r="C1073" s="65" t="s">
        <v>7354</v>
      </c>
      <c r="D1073" s="66" t="s">
        <v>7355</v>
      </c>
      <c r="E1073" s="66" t="s">
        <v>7355</v>
      </c>
      <c r="F1073" s="64" t="s">
        <v>3859</v>
      </c>
      <c r="G1073" s="66" t="s">
        <v>3902</v>
      </c>
      <c r="H1073" s="64" t="s">
        <v>5092</v>
      </c>
      <c r="I1073" s="67" t="s">
        <v>7938</v>
      </c>
      <c r="J1073" s="124">
        <v>1</v>
      </c>
    </row>
    <row r="1074" spans="2:10" x14ac:dyDescent="0.25">
      <c r="B1074" s="64">
        <v>1068</v>
      </c>
      <c r="C1074" s="65" t="s">
        <v>7356</v>
      </c>
      <c r="D1074" s="66" t="s">
        <v>7357</v>
      </c>
      <c r="E1074" s="66" t="s">
        <v>7357</v>
      </c>
      <c r="F1074" s="64" t="s">
        <v>3859</v>
      </c>
      <c r="G1074" s="66" t="s">
        <v>3902</v>
      </c>
      <c r="H1074" s="64" t="s">
        <v>5092</v>
      </c>
      <c r="I1074" s="67" t="s">
        <v>7938</v>
      </c>
      <c r="J1074" s="124">
        <v>5</v>
      </c>
    </row>
    <row r="1075" spans="2:10" x14ac:dyDescent="0.25">
      <c r="B1075" s="64">
        <v>1069</v>
      </c>
      <c r="C1075" s="65" t="s">
        <v>7358</v>
      </c>
      <c r="D1075" s="66" t="s">
        <v>7359</v>
      </c>
      <c r="E1075" s="66" t="s">
        <v>7359</v>
      </c>
      <c r="F1075" s="64" t="s">
        <v>3859</v>
      </c>
      <c r="G1075" s="66" t="s">
        <v>3902</v>
      </c>
      <c r="H1075" s="64" t="s">
        <v>5092</v>
      </c>
      <c r="I1075" s="67" t="s">
        <v>7938</v>
      </c>
      <c r="J1075" s="124">
        <v>5</v>
      </c>
    </row>
    <row r="1076" spans="2:10" x14ac:dyDescent="0.25">
      <c r="B1076" s="64">
        <v>1070</v>
      </c>
      <c r="C1076" s="65" t="s">
        <v>7360</v>
      </c>
      <c r="D1076" s="66" t="s">
        <v>7361</v>
      </c>
      <c r="E1076" s="66" t="s">
        <v>7361</v>
      </c>
      <c r="F1076" s="64" t="s">
        <v>3859</v>
      </c>
      <c r="G1076" s="66" t="s">
        <v>3902</v>
      </c>
      <c r="H1076" s="64" t="s">
        <v>5092</v>
      </c>
      <c r="I1076" s="67" t="s">
        <v>7938</v>
      </c>
      <c r="J1076" s="124">
        <v>2</v>
      </c>
    </row>
    <row r="1077" spans="2:10" x14ac:dyDescent="0.25">
      <c r="B1077" s="64">
        <v>1071</v>
      </c>
      <c r="C1077" s="65" t="s">
        <v>7362</v>
      </c>
      <c r="D1077" s="66" t="s">
        <v>7363</v>
      </c>
      <c r="E1077" s="66" t="s">
        <v>7363</v>
      </c>
      <c r="F1077" s="64" t="s">
        <v>3859</v>
      </c>
      <c r="G1077" s="66" t="s">
        <v>3902</v>
      </c>
      <c r="H1077" s="64" t="s">
        <v>5092</v>
      </c>
      <c r="I1077" s="67" t="s">
        <v>7938</v>
      </c>
      <c r="J1077" s="124">
        <v>2</v>
      </c>
    </row>
    <row r="1078" spans="2:10" x14ac:dyDescent="0.25">
      <c r="B1078" s="64">
        <v>1072</v>
      </c>
      <c r="C1078" s="65" t="s">
        <v>7364</v>
      </c>
      <c r="D1078" s="66" t="s">
        <v>7365</v>
      </c>
      <c r="E1078" s="66" t="s">
        <v>7365</v>
      </c>
      <c r="F1078" s="64" t="s">
        <v>3859</v>
      </c>
      <c r="G1078" s="66" t="s">
        <v>3902</v>
      </c>
      <c r="H1078" s="64" t="s">
        <v>5092</v>
      </c>
      <c r="I1078" s="67" t="s">
        <v>7938</v>
      </c>
      <c r="J1078" s="124">
        <v>5</v>
      </c>
    </row>
    <row r="1079" spans="2:10" x14ac:dyDescent="0.25">
      <c r="B1079" s="64">
        <v>1073</v>
      </c>
      <c r="C1079" s="65" t="s">
        <v>5176</v>
      </c>
      <c r="D1079" s="66" t="s">
        <v>5177</v>
      </c>
      <c r="E1079" s="67" t="s">
        <v>5178</v>
      </c>
      <c r="F1079" s="64" t="s">
        <v>3859</v>
      </c>
      <c r="G1079" s="66" t="s">
        <v>3902</v>
      </c>
      <c r="H1079" s="64" t="s">
        <v>5092</v>
      </c>
      <c r="I1079" s="67" t="s">
        <v>7938</v>
      </c>
      <c r="J1079" s="124">
        <v>1</v>
      </c>
    </row>
    <row r="1080" spans="2:10" x14ac:dyDescent="0.25">
      <c r="B1080" s="64">
        <v>1074</v>
      </c>
      <c r="C1080" s="65" t="s">
        <v>5179</v>
      </c>
      <c r="D1080" s="66" t="s">
        <v>5180</v>
      </c>
      <c r="E1080" s="67" t="s">
        <v>5181</v>
      </c>
      <c r="F1080" s="64" t="s">
        <v>3859</v>
      </c>
      <c r="G1080" s="66" t="s">
        <v>3902</v>
      </c>
      <c r="H1080" s="64" t="s">
        <v>5092</v>
      </c>
      <c r="I1080" s="67" t="s">
        <v>7938</v>
      </c>
      <c r="J1080" s="124">
        <v>1</v>
      </c>
    </row>
    <row r="1081" spans="2:10" x14ac:dyDescent="0.25">
      <c r="B1081" s="64">
        <v>1075</v>
      </c>
      <c r="C1081" s="65" t="s">
        <v>5086</v>
      </c>
      <c r="D1081" s="66" t="s">
        <v>5087</v>
      </c>
      <c r="E1081" s="67" t="s">
        <v>5087</v>
      </c>
      <c r="F1081" s="64" t="s">
        <v>3859</v>
      </c>
      <c r="G1081" s="66" t="s">
        <v>3902</v>
      </c>
      <c r="H1081" s="64" t="s">
        <v>5085</v>
      </c>
      <c r="I1081" s="67" t="s">
        <v>7939</v>
      </c>
      <c r="J1081" s="124">
        <v>1</v>
      </c>
    </row>
    <row r="1082" spans="2:10" x14ac:dyDescent="0.25">
      <c r="B1082" s="64">
        <v>1076</v>
      </c>
      <c r="C1082" s="65" t="s">
        <v>5088</v>
      </c>
      <c r="D1082" s="66" t="s">
        <v>5089</v>
      </c>
      <c r="E1082" s="67" t="s">
        <v>5089</v>
      </c>
      <c r="F1082" s="64" t="s">
        <v>3859</v>
      </c>
      <c r="G1082" s="66" t="s">
        <v>3902</v>
      </c>
      <c r="H1082" s="64" t="s">
        <v>5085</v>
      </c>
      <c r="I1082" s="67" t="s">
        <v>7939</v>
      </c>
      <c r="J1082" s="124">
        <v>3</v>
      </c>
    </row>
    <row r="1083" spans="2:10" x14ac:dyDescent="0.25">
      <c r="B1083" s="64">
        <v>1077</v>
      </c>
      <c r="C1083" s="65" t="s">
        <v>5050</v>
      </c>
      <c r="D1083" s="66" t="s">
        <v>5051</v>
      </c>
      <c r="E1083" s="67" t="s">
        <v>5051</v>
      </c>
      <c r="F1083" s="64" t="s">
        <v>3859</v>
      </c>
      <c r="G1083" s="66" t="s">
        <v>3902</v>
      </c>
      <c r="H1083" s="64" t="s">
        <v>5047</v>
      </c>
      <c r="I1083" s="67" t="s">
        <v>7940</v>
      </c>
      <c r="J1083" s="124">
        <v>1</v>
      </c>
    </row>
    <row r="1084" spans="2:10" x14ac:dyDescent="0.25">
      <c r="B1084" s="64">
        <v>1078</v>
      </c>
      <c r="C1084" s="65" t="s">
        <v>5052</v>
      </c>
      <c r="D1084" s="66" t="s">
        <v>5053</v>
      </c>
      <c r="E1084" s="67" t="s">
        <v>5053</v>
      </c>
      <c r="F1084" s="64" t="s">
        <v>3859</v>
      </c>
      <c r="G1084" s="66" t="s">
        <v>3902</v>
      </c>
      <c r="H1084" s="64" t="s">
        <v>5047</v>
      </c>
      <c r="I1084" s="67" t="s">
        <v>7940</v>
      </c>
      <c r="J1084" s="124">
        <v>1.5</v>
      </c>
    </row>
    <row r="1085" spans="2:10" x14ac:dyDescent="0.25">
      <c r="B1085" s="64">
        <v>1079</v>
      </c>
      <c r="C1085" s="65" t="s">
        <v>5048</v>
      </c>
      <c r="D1085" s="66" t="s">
        <v>5049</v>
      </c>
      <c r="E1085" s="67" t="s">
        <v>5049</v>
      </c>
      <c r="F1085" s="64" t="s">
        <v>3859</v>
      </c>
      <c r="G1085" s="66" t="s">
        <v>3902</v>
      </c>
      <c r="H1085" s="64" t="s">
        <v>5047</v>
      </c>
      <c r="I1085" s="67" t="s">
        <v>7940</v>
      </c>
      <c r="J1085" s="124">
        <v>2</v>
      </c>
    </row>
    <row r="1086" spans="2:10" x14ac:dyDescent="0.25">
      <c r="B1086" s="64">
        <v>1080</v>
      </c>
      <c r="C1086" s="65" t="s">
        <v>5060</v>
      </c>
      <c r="D1086" s="66" t="s">
        <v>5061</v>
      </c>
      <c r="E1086" s="67" t="s">
        <v>5061</v>
      </c>
      <c r="F1086" s="64" t="s">
        <v>3859</v>
      </c>
      <c r="G1086" s="66" t="s">
        <v>3902</v>
      </c>
      <c r="H1086" s="64" t="s">
        <v>5047</v>
      </c>
      <c r="I1086" s="67" t="s">
        <v>7940</v>
      </c>
      <c r="J1086" s="124">
        <v>5.166666666666667</v>
      </c>
    </row>
    <row r="1087" spans="2:10" x14ac:dyDescent="0.25">
      <c r="B1087" s="64">
        <v>1081</v>
      </c>
      <c r="C1087" s="65" t="s">
        <v>5062</v>
      </c>
      <c r="D1087" s="66" t="s">
        <v>5063</v>
      </c>
      <c r="E1087" s="67" t="s">
        <v>5063</v>
      </c>
      <c r="F1087" s="64" t="s">
        <v>3859</v>
      </c>
      <c r="G1087" s="66" t="s">
        <v>3902</v>
      </c>
      <c r="H1087" s="64" t="s">
        <v>5047</v>
      </c>
      <c r="I1087" s="67" t="s">
        <v>7940</v>
      </c>
      <c r="J1087" s="124">
        <v>5.8</v>
      </c>
    </row>
    <row r="1088" spans="2:10" x14ac:dyDescent="0.25">
      <c r="B1088" s="64">
        <v>1082</v>
      </c>
      <c r="C1088" s="65" t="s">
        <v>5045</v>
      </c>
      <c r="D1088" s="66" t="s">
        <v>5046</v>
      </c>
      <c r="E1088" s="67" t="s">
        <v>5046</v>
      </c>
      <c r="F1088" s="64" t="s">
        <v>3859</v>
      </c>
      <c r="G1088" s="66" t="s">
        <v>3902</v>
      </c>
      <c r="H1088" s="64" t="s">
        <v>5047</v>
      </c>
      <c r="I1088" s="67" t="s">
        <v>7940</v>
      </c>
      <c r="J1088" s="124">
        <v>7.166666666666667</v>
      </c>
    </row>
    <row r="1089" spans="2:10" x14ac:dyDescent="0.25">
      <c r="B1089" s="64">
        <v>1083</v>
      </c>
      <c r="C1089" s="65" t="s">
        <v>5054</v>
      </c>
      <c r="D1089" s="66" t="s">
        <v>5055</v>
      </c>
      <c r="E1089" s="67" t="s">
        <v>5055</v>
      </c>
      <c r="F1089" s="64" t="s">
        <v>3859</v>
      </c>
      <c r="G1089" s="66" t="s">
        <v>3902</v>
      </c>
      <c r="H1089" s="64" t="s">
        <v>5047</v>
      </c>
      <c r="I1089" s="67" t="s">
        <v>7940</v>
      </c>
      <c r="J1089" s="124">
        <v>3</v>
      </c>
    </row>
    <row r="1090" spans="2:10" x14ac:dyDescent="0.25">
      <c r="B1090" s="64">
        <v>1084</v>
      </c>
      <c r="C1090" s="65" t="s">
        <v>5056</v>
      </c>
      <c r="D1090" s="66" t="s">
        <v>5057</v>
      </c>
      <c r="E1090" s="67" t="s">
        <v>5057</v>
      </c>
      <c r="F1090" s="64" t="s">
        <v>3859</v>
      </c>
      <c r="G1090" s="66" t="s">
        <v>3902</v>
      </c>
      <c r="H1090" s="64" t="s">
        <v>5047</v>
      </c>
      <c r="I1090" s="67" t="s">
        <v>7940</v>
      </c>
      <c r="J1090" s="124">
        <v>2.5</v>
      </c>
    </row>
    <row r="1091" spans="2:10" x14ac:dyDescent="0.25">
      <c r="B1091" s="64">
        <v>1085</v>
      </c>
      <c r="C1091" s="65" t="s">
        <v>5058</v>
      </c>
      <c r="D1091" s="66" t="s">
        <v>5059</v>
      </c>
      <c r="E1091" s="67" t="s">
        <v>5059</v>
      </c>
      <c r="F1091" s="64" t="s">
        <v>3859</v>
      </c>
      <c r="G1091" s="66" t="s">
        <v>3902</v>
      </c>
      <c r="H1091" s="64" t="s">
        <v>5047</v>
      </c>
      <c r="I1091" s="67" t="s">
        <v>7940</v>
      </c>
      <c r="J1091" s="124">
        <v>2</v>
      </c>
    </row>
    <row r="1092" spans="2:10" x14ac:dyDescent="0.25">
      <c r="B1092" s="64">
        <v>1086</v>
      </c>
      <c r="C1092" s="65" t="s">
        <v>5067</v>
      </c>
      <c r="D1092" s="66" t="s">
        <v>5068</v>
      </c>
      <c r="E1092" s="67" t="s">
        <v>5068</v>
      </c>
      <c r="F1092" s="64" t="s">
        <v>3859</v>
      </c>
      <c r="G1092" s="66" t="s">
        <v>3902</v>
      </c>
      <c r="H1092" s="64" t="s">
        <v>5047</v>
      </c>
      <c r="I1092" s="67" t="s">
        <v>7940</v>
      </c>
      <c r="J1092" s="124">
        <v>5.333333333333333</v>
      </c>
    </row>
    <row r="1093" spans="2:10" x14ac:dyDescent="0.25">
      <c r="B1093" s="64">
        <v>1087</v>
      </c>
      <c r="C1093" s="65" t="s">
        <v>5064</v>
      </c>
      <c r="D1093" s="66" t="s">
        <v>5065</v>
      </c>
      <c r="E1093" s="67" t="s">
        <v>5066</v>
      </c>
      <c r="F1093" s="64" t="s">
        <v>3859</v>
      </c>
      <c r="G1093" s="66" t="s">
        <v>3902</v>
      </c>
      <c r="H1093" s="64" t="s">
        <v>5047</v>
      </c>
      <c r="I1093" s="67" t="s">
        <v>7940</v>
      </c>
      <c r="J1093" s="124">
        <v>5.666666666666667</v>
      </c>
    </row>
    <row r="1094" spans="2:10" x14ac:dyDescent="0.25">
      <c r="B1094" s="64">
        <v>1088</v>
      </c>
      <c r="C1094" s="65" t="s">
        <v>5075</v>
      </c>
      <c r="D1094" s="66" t="s">
        <v>5076</v>
      </c>
      <c r="E1094" s="67" t="s">
        <v>5076</v>
      </c>
      <c r="F1094" s="64" t="s">
        <v>3859</v>
      </c>
      <c r="G1094" s="66" t="s">
        <v>3902</v>
      </c>
      <c r="H1094" s="64" t="s">
        <v>5047</v>
      </c>
      <c r="I1094" s="67" t="s">
        <v>7940</v>
      </c>
      <c r="J1094" s="124">
        <v>5</v>
      </c>
    </row>
    <row r="1095" spans="2:10" x14ac:dyDescent="0.25">
      <c r="B1095" s="64">
        <v>1089</v>
      </c>
      <c r="C1095" s="65" t="s">
        <v>5079</v>
      </c>
      <c r="D1095" s="66" t="s">
        <v>5080</v>
      </c>
      <c r="E1095" s="67" t="s">
        <v>5080</v>
      </c>
      <c r="F1095" s="64" t="s">
        <v>3859</v>
      </c>
      <c r="G1095" s="66" t="s">
        <v>3902</v>
      </c>
      <c r="H1095" s="64" t="s">
        <v>5047</v>
      </c>
      <c r="I1095" s="67" t="s">
        <v>7940</v>
      </c>
      <c r="J1095" s="124">
        <v>1</v>
      </c>
    </row>
    <row r="1096" spans="2:10" x14ac:dyDescent="0.25">
      <c r="B1096" s="64">
        <v>1090</v>
      </c>
      <c r="C1096" s="65" t="s">
        <v>5073</v>
      </c>
      <c r="D1096" s="66" t="s">
        <v>5074</v>
      </c>
      <c r="E1096" s="67" t="s">
        <v>5074</v>
      </c>
      <c r="F1096" s="64" t="s">
        <v>3859</v>
      </c>
      <c r="G1096" s="66" t="s">
        <v>3902</v>
      </c>
      <c r="H1096" s="64" t="s">
        <v>5047</v>
      </c>
      <c r="I1096" s="67" t="s">
        <v>7940</v>
      </c>
      <c r="J1096" s="124">
        <v>1</v>
      </c>
    </row>
    <row r="1097" spans="2:10" x14ac:dyDescent="0.25">
      <c r="B1097" s="64">
        <v>1091</v>
      </c>
      <c r="C1097" s="65" t="s">
        <v>5069</v>
      </c>
      <c r="D1097" s="66" t="s">
        <v>5070</v>
      </c>
      <c r="E1097" s="67" t="s">
        <v>5070</v>
      </c>
      <c r="F1097" s="64" t="s">
        <v>3859</v>
      </c>
      <c r="G1097" s="66" t="s">
        <v>3902</v>
      </c>
      <c r="H1097" s="64" t="s">
        <v>5047</v>
      </c>
      <c r="I1097" s="67" t="s">
        <v>7940</v>
      </c>
      <c r="J1097" s="124">
        <v>1</v>
      </c>
    </row>
    <row r="1098" spans="2:10" x14ac:dyDescent="0.25">
      <c r="B1098" s="64">
        <v>1092</v>
      </c>
      <c r="C1098" s="65" t="s">
        <v>5071</v>
      </c>
      <c r="D1098" s="66" t="s">
        <v>5072</v>
      </c>
      <c r="E1098" s="67" t="s">
        <v>5072</v>
      </c>
      <c r="F1098" s="64" t="s">
        <v>3859</v>
      </c>
      <c r="G1098" s="66" t="s">
        <v>3902</v>
      </c>
      <c r="H1098" s="64" t="s">
        <v>5047</v>
      </c>
      <c r="I1098" s="67" t="s">
        <v>7940</v>
      </c>
      <c r="J1098" s="124">
        <v>1.5</v>
      </c>
    </row>
    <row r="1099" spans="2:10" x14ac:dyDescent="0.25">
      <c r="B1099" s="64">
        <v>1093</v>
      </c>
      <c r="C1099" s="65" t="s">
        <v>5083</v>
      </c>
      <c r="D1099" s="66" t="s">
        <v>5084</v>
      </c>
      <c r="E1099" s="67" t="s">
        <v>5084</v>
      </c>
      <c r="F1099" s="64" t="s">
        <v>3859</v>
      </c>
      <c r="G1099" s="66" t="s">
        <v>3902</v>
      </c>
      <c r="H1099" s="64" t="s">
        <v>5047</v>
      </c>
      <c r="I1099" s="67" t="s">
        <v>7940</v>
      </c>
      <c r="J1099" s="124">
        <v>1</v>
      </c>
    </row>
    <row r="1100" spans="2:10" x14ac:dyDescent="0.25">
      <c r="B1100" s="64">
        <v>1094</v>
      </c>
      <c r="C1100" s="65" t="s">
        <v>5081</v>
      </c>
      <c r="D1100" s="66" t="s">
        <v>5082</v>
      </c>
      <c r="E1100" s="67" t="s">
        <v>5082</v>
      </c>
      <c r="F1100" s="64" t="s">
        <v>3859</v>
      </c>
      <c r="G1100" s="66" t="s">
        <v>3902</v>
      </c>
      <c r="H1100" s="64" t="s">
        <v>5047</v>
      </c>
      <c r="I1100" s="67" t="s">
        <v>7940</v>
      </c>
      <c r="J1100" s="124">
        <v>1</v>
      </c>
    </row>
    <row r="1101" spans="2:10" x14ac:dyDescent="0.25">
      <c r="B1101" s="64">
        <v>1095</v>
      </c>
      <c r="C1101" s="65" t="s">
        <v>5077</v>
      </c>
      <c r="D1101" s="66" t="s">
        <v>5078</v>
      </c>
      <c r="E1101" s="67" t="s">
        <v>5078</v>
      </c>
      <c r="F1101" s="64" t="s">
        <v>3859</v>
      </c>
      <c r="G1101" s="66" t="s">
        <v>3902</v>
      </c>
      <c r="H1101" s="64" t="s">
        <v>5047</v>
      </c>
      <c r="I1101" s="67" t="s">
        <v>7940</v>
      </c>
      <c r="J1101" s="124">
        <v>3</v>
      </c>
    </row>
    <row r="1102" spans="2:10" x14ac:dyDescent="0.25">
      <c r="B1102" s="64">
        <v>1096</v>
      </c>
      <c r="C1102" s="65" t="s">
        <v>5037</v>
      </c>
      <c r="D1102" s="66" t="s">
        <v>5038</v>
      </c>
      <c r="E1102" s="67" t="s">
        <v>5038</v>
      </c>
      <c r="F1102" s="64" t="s">
        <v>3859</v>
      </c>
      <c r="G1102" s="66" t="s">
        <v>3902</v>
      </c>
      <c r="H1102" s="64" t="s">
        <v>4875</v>
      </c>
      <c r="I1102" s="67" t="s">
        <v>7941</v>
      </c>
      <c r="J1102" s="124">
        <v>1</v>
      </c>
    </row>
    <row r="1103" spans="2:10" x14ac:dyDescent="0.25">
      <c r="B1103" s="64">
        <v>1097</v>
      </c>
      <c r="C1103" s="65" t="s">
        <v>4896</v>
      </c>
      <c r="D1103" s="66" t="s">
        <v>4897</v>
      </c>
      <c r="E1103" s="67" t="s">
        <v>4897</v>
      </c>
      <c r="F1103" s="64" t="s">
        <v>3859</v>
      </c>
      <c r="G1103" s="66" t="s">
        <v>3902</v>
      </c>
      <c r="H1103" s="64" t="s">
        <v>4875</v>
      </c>
      <c r="I1103" s="67" t="s">
        <v>7941</v>
      </c>
      <c r="J1103" s="124">
        <v>1</v>
      </c>
    </row>
    <row r="1104" spans="2:10" x14ac:dyDescent="0.25">
      <c r="B1104" s="64">
        <v>1098</v>
      </c>
      <c r="C1104" s="65" t="s">
        <v>4894</v>
      </c>
      <c r="D1104" s="66" t="s">
        <v>4895</v>
      </c>
      <c r="E1104" s="67" t="s">
        <v>4895</v>
      </c>
      <c r="F1104" s="64" t="s">
        <v>3859</v>
      </c>
      <c r="G1104" s="66" t="s">
        <v>3902</v>
      </c>
      <c r="H1104" s="64" t="s">
        <v>4875</v>
      </c>
      <c r="I1104" s="67" t="s">
        <v>7941</v>
      </c>
      <c r="J1104" s="124">
        <v>2</v>
      </c>
    </row>
    <row r="1105" spans="2:10" x14ac:dyDescent="0.25">
      <c r="B1105" s="64">
        <v>1099</v>
      </c>
      <c r="C1105" s="65" t="s">
        <v>4884</v>
      </c>
      <c r="D1105" s="66" t="s">
        <v>4885</v>
      </c>
      <c r="E1105" s="67" t="s">
        <v>4885</v>
      </c>
      <c r="F1105" s="64" t="s">
        <v>3859</v>
      </c>
      <c r="G1105" s="66" t="s">
        <v>3902</v>
      </c>
      <c r="H1105" s="64" t="s">
        <v>4875</v>
      </c>
      <c r="I1105" s="67" t="s">
        <v>7941</v>
      </c>
      <c r="J1105" s="124">
        <v>15.333333333333334</v>
      </c>
    </row>
    <row r="1106" spans="2:10" x14ac:dyDescent="0.25">
      <c r="B1106" s="64">
        <v>1100</v>
      </c>
      <c r="C1106" s="65" t="s">
        <v>7366</v>
      </c>
      <c r="D1106" s="66" t="s">
        <v>7367</v>
      </c>
      <c r="E1106" s="66" t="s">
        <v>7367</v>
      </c>
      <c r="F1106" s="64" t="s">
        <v>3859</v>
      </c>
      <c r="G1106" s="66" t="s">
        <v>3902</v>
      </c>
      <c r="H1106" s="64" t="s">
        <v>4875</v>
      </c>
      <c r="I1106" s="67" t="s">
        <v>7941</v>
      </c>
      <c r="J1106" s="124">
        <v>2</v>
      </c>
    </row>
    <row r="1107" spans="2:10" x14ac:dyDescent="0.25">
      <c r="B1107" s="64">
        <v>1101</v>
      </c>
      <c r="C1107" s="65" t="s">
        <v>4886</v>
      </c>
      <c r="D1107" s="66" t="s">
        <v>4887</v>
      </c>
      <c r="E1107" s="67" t="s">
        <v>4887</v>
      </c>
      <c r="F1107" s="64" t="s">
        <v>3859</v>
      </c>
      <c r="G1107" s="66" t="s">
        <v>3902</v>
      </c>
      <c r="H1107" s="64" t="s">
        <v>4875</v>
      </c>
      <c r="I1107" s="67" t="s">
        <v>7941</v>
      </c>
      <c r="J1107" s="124">
        <v>2</v>
      </c>
    </row>
    <row r="1108" spans="2:10" x14ac:dyDescent="0.25">
      <c r="B1108" s="64">
        <v>1102</v>
      </c>
      <c r="C1108" s="65" t="s">
        <v>4888</v>
      </c>
      <c r="D1108" s="66" t="s">
        <v>4889</v>
      </c>
      <c r="E1108" s="67" t="s">
        <v>4889</v>
      </c>
      <c r="F1108" s="64" t="s">
        <v>3859</v>
      </c>
      <c r="G1108" s="66" t="s">
        <v>3902</v>
      </c>
      <c r="H1108" s="64" t="s">
        <v>4875</v>
      </c>
      <c r="I1108" s="67" t="s">
        <v>7941</v>
      </c>
      <c r="J1108" s="124">
        <v>1</v>
      </c>
    </row>
    <row r="1109" spans="2:10" x14ac:dyDescent="0.25">
      <c r="B1109" s="64">
        <v>1103</v>
      </c>
      <c r="C1109" s="65" t="s">
        <v>4900</v>
      </c>
      <c r="D1109" s="66" t="s">
        <v>4901</v>
      </c>
      <c r="E1109" s="67" t="s">
        <v>4901</v>
      </c>
      <c r="F1109" s="64" t="s">
        <v>3859</v>
      </c>
      <c r="G1109" s="66" t="s">
        <v>3902</v>
      </c>
      <c r="H1109" s="64" t="s">
        <v>4875</v>
      </c>
      <c r="I1109" s="67" t="s">
        <v>7941</v>
      </c>
      <c r="J1109" s="124">
        <v>1.3333333333333333</v>
      </c>
    </row>
    <row r="1110" spans="2:10" x14ac:dyDescent="0.25">
      <c r="B1110" s="64">
        <v>1104</v>
      </c>
      <c r="C1110" s="65" t="s">
        <v>4878</v>
      </c>
      <c r="D1110" s="66" t="s">
        <v>4879</v>
      </c>
      <c r="E1110" s="67" t="s">
        <v>4879</v>
      </c>
      <c r="F1110" s="64" t="s">
        <v>3859</v>
      </c>
      <c r="G1110" s="66" t="s">
        <v>3902</v>
      </c>
      <c r="H1110" s="64" t="s">
        <v>4875</v>
      </c>
      <c r="I1110" s="67" t="s">
        <v>7941</v>
      </c>
      <c r="J1110" s="124">
        <v>4.333333333333333</v>
      </c>
    </row>
    <row r="1111" spans="2:10" x14ac:dyDescent="0.25">
      <c r="B1111" s="64">
        <v>1105</v>
      </c>
      <c r="C1111" s="65" t="s">
        <v>4880</v>
      </c>
      <c r="D1111" s="66" t="s">
        <v>4881</v>
      </c>
      <c r="E1111" s="67" t="s">
        <v>4881</v>
      </c>
      <c r="F1111" s="64" t="s">
        <v>3859</v>
      </c>
      <c r="G1111" s="66" t="s">
        <v>3902</v>
      </c>
      <c r="H1111" s="64" t="s">
        <v>4875</v>
      </c>
      <c r="I1111" s="67" t="s">
        <v>7941</v>
      </c>
      <c r="J1111" s="124">
        <v>3</v>
      </c>
    </row>
    <row r="1112" spans="2:10" x14ac:dyDescent="0.25">
      <c r="B1112" s="64">
        <v>1106</v>
      </c>
      <c r="C1112" s="65" t="s">
        <v>4902</v>
      </c>
      <c r="D1112" s="66" t="s">
        <v>4903</v>
      </c>
      <c r="E1112" s="67" t="s">
        <v>4903</v>
      </c>
      <c r="F1112" s="64" t="s">
        <v>3859</v>
      </c>
      <c r="G1112" s="66" t="s">
        <v>3902</v>
      </c>
      <c r="H1112" s="64" t="s">
        <v>4875</v>
      </c>
      <c r="I1112" s="67" t="s">
        <v>7941</v>
      </c>
      <c r="J1112" s="124">
        <v>3.25</v>
      </c>
    </row>
    <row r="1113" spans="2:10" x14ac:dyDescent="0.25">
      <c r="B1113" s="64">
        <v>1107</v>
      </c>
      <c r="C1113" s="65" t="s">
        <v>4904</v>
      </c>
      <c r="D1113" s="66" t="s">
        <v>4905</v>
      </c>
      <c r="E1113" s="67" t="s">
        <v>4905</v>
      </c>
      <c r="F1113" s="64" t="s">
        <v>3859</v>
      </c>
      <c r="G1113" s="66" t="s">
        <v>3902</v>
      </c>
      <c r="H1113" s="64" t="s">
        <v>4875</v>
      </c>
      <c r="I1113" s="67" t="s">
        <v>7941</v>
      </c>
      <c r="J1113" s="124">
        <v>2.75</v>
      </c>
    </row>
    <row r="1114" spans="2:10" x14ac:dyDescent="0.25">
      <c r="B1114" s="64">
        <v>1108</v>
      </c>
      <c r="C1114" s="65" t="s">
        <v>4882</v>
      </c>
      <c r="D1114" s="66" t="s">
        <v>4883</v>
      </c>
      <c r="E1114" s="67" t="s">
        <v>4883</v>
      </c>
      <c r="F1114" s="64" t="s">
        <v>3859</v>
      </c>
      <c r="G1114" s="66" t="s">
        <v>3902</v>
      </c>
      <c r="H1114" s="64" t="s">
        <v>4875</v>
      </c>
      <c r="I1114" s="67" t="s">
        <v>7941</v>
      </c>
      <c r="J1114" s="124">
        <v>2.2000000000000002</v>
      </c>
    </row>
    <row r="1115" spans="2:10" x14ac:dyDescent="0.25">
      <c r="B1115" s="64">
        <v>1109</v>
      </c>
      <c r="C1115" s="65" t="s">
        <v>4926</v>
      </c>
      <c r="D1115" s="66" t="s">
        <v>4927</v>
      </c>
      <c r="E1115" s="67" t="s">
        <v>4927</v>
      </c>
      <c r="F1115" s="64" t="s">
        <v>3859</v>
      </c>
      <c r="G1115" s="66" t="s">
        <v>3902</v>
      </c>
      <c r="H1115" s="64" t="s">
        <v>4875</v>
      </c>
      <c r="I1115" s="67" t="s">
        <v>7941</v>
      </c>
      <c r="J1115" s="124">
        <v>1</v>
      </c>
    </row>
    <row r="1116" spans="2:10" x14ac:dyDescent="0.25">
      <c r="B1116" s="64">
        <v>1110</v>
      </c>
      <c r="C1116" s="65" t="s">
        <v>4890</v>
      </c>
      <c r="D1116" s="66" t="s">
        <v>4891</v>
      </c>
      <c r="E1116" s="67" t="s">
        <v>4891</v>
      </c>
      <c r="F1116" s="64" t="s">
        <v>3859</v>
      </c>
      <c r="G1116" s="66" t="s">
        <v>3902</v>
      </c>
      <c r="H1116" s="64" t="s">
        <v>4875</v>
      </c>
      <c r="I1116" s="67" t="s">
        <v>7941</v>
      </c>
      <c r="J1116" s="124">
        <v>17.5</v>
      </c>
    </row>
    <row r="1117" spans="2:10" x14ac:dyDescent="0.25">
      <c r="B1117" s="64">
        <v>1111</v>
      </c>
      <c r="C1117" s="65" t="s">
        <v>4892</v>
      </c>
      <c r="D1117" s="66" t="s">
        <v>4893</v>
      </c>
      <c r="E1117" s="67" t="s">
        <v>4893</v>
      </c>
      <c r="F1117" s="64" t="s">
        <v>3859</v>
      </c>
      <c r="G1117" s="66" t="s">
        <v>3902</v>
      </c>
      <c r="H1117" s="64" t="s">
        <v>4875</v>
      </c>
      <c r="I1117" s="67" t="s">
        <v>7941</v>
      </c>
      <c r="J1117" s="124">
        <v>1</v>
      </c>
    </row>
    <row r="1118" spans="2:10" x14ac:dyDescent="0.25">
      <c r="B1118" s="64">
        <v>1112</v>
      </c>
      <c r="C1118" s="65" t="s">
        <v>4898</v>
      </c>
      <c r="D1118" s="66" t="s">
        <v>4899</v>
      </c>
      <c r="E1118" s="67" t="s">
        <v>4899</v>
      </c>
      <c r="F1118" s="64" t="s">
        <v>3859</v>
      </c>
      <c r="G1118" s="66" t="s">
        <v>3902</v>
      </c>
      <c r="H1118" s="64" t="s">
        <v>4875</v>
      </c>
      <c r="I1118" s="67" t="s">
        <v>7941</v>
      </c>
      <c r="J1118" s="124">
        <v>1</v>
      </c>
    </row>
    <row r="1119" spans="2:10" x14ac:dyDescent="0.25">
      <c r="B1119" s="64">
        <v>1113</v>
      </c>
      <c r="C1119" s="65" t="s">
        <v>4912</v>
      </c>
      <c r="D1119" s="66" t="s">
        <v>4913</v>
      </c>
      <c r="E1119" s="67" t="s">
        <v>4913</v>
      </c>
      <c r="F1119" s="64" t="s">
        <v>3864</v>
      </c>
      <c r="G1119" s="66" t="s">
        <v>3902</v>
      </c>
      <c r="H1119" s="64" t="s">
        <v>4875</v>
      </c>
      <c r="I1119" s="67" t="s">
        <v>7941</v>
      </c>
      <c r="J1119" s="124">
        <v>1</v>
      </c>
    </row>
    <row r="1120" spans="2:10" x14ac:dyDescent="0.25">
      <c r="B1120" s="64">
        <v>1114</v>
      </c>
      <c r="C1120" s="65" t="s">
        <v>4914</v>
      </c>
      <c r="D1120" s="66" t="s">
        <v>4915</v>
      </c>
      <c r="E1120" s="67" t="s">
        <v>4915</v>
      </c>
      <c r="F1120" s="64" t="s">
        <v>3864</v>
      </c>
      <c r="G1120" s="66" t="s">
        <v>3902</v>
      </c>
      <c r="H1120" s="64" t="s">
        <v>4875</v>
      </c>
      <c r="I1120" s="67" t="s">
        <v>7941</v>
      </c>
      <c r="J1120" s="124">
        <v>3</v>
      </c>
    </row>
    <row r="1121" spans="2:10" x14ac:dyDescent="0.25">
      <c r="B1121" s="64">
        <v>1115</v>
      </c>
      <c r="C1121" s="65" t="s">
        <v>4916</v>
      </c>
      <c r="D1121" s="66" t="s">
        <v>4917</v>
      </c>
      <c r="E1121" s="67" t="s">
        <v>4917</v>
      </c>
      <c r="F1121" s="64" t="s">
        <v>3859</v>
      </c>
      <c r="G1121" s="66" t="s">
        <v>3902</v>
      </c>
      <c r="H1121" s="64" t="s">
        <v>4875</v>
      </c>
      <c r="I1121" s="67" t="s">
        <v>7941</v>
      </c>
      <c r="J1121" s="124">
        <v>5.666666666666667</v>
      </c>
    </row>
    <row r="1122" spans="2:10" x14ac:dyDescent="0.25">
      <c r="B1122" s="64">
        <v>1116</v>
      </c>
      <c r="C1122" s="65" t="s">
        <v>4876</v>
      </c>
      <c r="D1122" s="66" t="s">
        <v>4877</v>
      </c>
      <c r="E1122" s="67" t="s">
        <v>4877</v>
      </c>
      <c r="F1122" s="64" t="s">
        <v>3859</v>
      </c>
      <c r="G1122" s="66" t="s">
        <v>3902</v>
      </c>
      <c r="H1122" s="64" t="s">
        <v>4875</v>
      </c>
      <c r="I1122" s="67" t="s">
        <v>7941</v>
      </c>
      <c r="J1122" s="124">
        <v>2</v>
      </c>
    </row>
    <row r="1123" spans="2:10" x14ac:dyDescent="0.25">
      <c r="B1123" s="64">
        <v>1117</v>
      </c>
      <c r="C1123" s="65" t="s">
        <v>4906</v>
      </c>
      <c r="D1123" s="66" t="s">
        <v>4907</v>
      </c>
      <c r="E1123" s="67" t="s">
        <v>4907</v>
      </c>
      <c r="F1123" s="64" t="s">
        <v>3859</v>
      </c>
      <c r="G1123" s="66" t="s">
        <v>3902</v>
      </c>
      <c r="H1123" s="64" t="s">
        <v>4875</v>
      </c>
      <c r="I1123" s="67" t="s">
        <v>7941</v>
      </c>
      <c r="J1123" s="124">
        <v>1.6666666666666667</v>
      </c>
    </row>
    <row r="1124" spans="2:10" x14ac:dyDescent="0.25">
      <c r="B1124" s="64">
        <v>1118</v>
      </c>
      <c r="C1124" s="65" t="s">
        <v>4910</v>
      </c>
      <c r="D1124" s="66" t="s">
        <v>4911</v>
      </c>
      <c r="E1124" s="67" t="s">
        <v>4911</v>
      </c>
      <c r="F1124" s="64" t="s">
        <v>3859</v>
      </c>
      <c r="G1124" s="66" t="s">
        <v>3902</v>
      </c>
      <c r="H1124" s="64" t="s">
        <v>4875</v>
      </c>
      <c r="I1124" s="67" t="s">
        <v>7941</v>
      </c>
      <c r="J1124" s="124">
        <v>1.5</v>
      </c>
    </row>
    <row r="1125" spans="2:10" x14ac:dyDescent="0.25">
      <c r="B1125" s="64">
        <v>1119</v>
      </c>
      <c r="C1125" s="65" t="s">
        <v>4928</v>
      </c>
      <c r="D1125" s="66" t="s">
        <v>4929</v>
      </c>
      <c r="E1125" s="67" t="s">
        <v>4929</v>
      </c>
      <c r="F1125" s="64" t="s">
        <v>3859</v>
      </c>
      <c r="G1125" s="66" t="s">
        <v>3902</v>
      </c>
      <c r="H1125" s="64" t="s">
        <v>4875</v>
      </c>
      <c r="I1125" s="67" t="s">
        <v>7941</v>
      </c>
      <c r="J1125" s="124">
        <v>1</v>
      </c>
    </row>
    <row r="1126" spans="2:10" x14ac:dyDescent="0.25">
      <c r="B1126" s="64">
        <v>1120</v>
      </c>
      <c r="C1126" s="65" t="s">
        <v>4908</v>
      </c>
      <c r="D1126" s="66" t="s">
        <v>4909</v>
      </c>
      <c r="E1126" s="67" t="s">
        <v>4909</v>
      </c>
      <c r="F1126" s="64" t="s">
        <v>3859</v>
      </c>
      <c r="G1126" s="66" t="s">
        <v>3902</v>
      </c>
      <c r="H1126" s="64" t="s">
        <v>4875</v>
      </c>
      <c r="I1126" s="67" t="s">
        <v>7941</v>
      </c>
      <c r="J1126" s="124">
        <v>1</v>
      </c>
    </row>
    <row r="1127" spans="2:10" x14ac:dyDescent="0.25">
      <c r="B1127" s="64">
        <v>1121</v>
      </c>
      <c r="C1127" s="65" t="s">
        <v>4930</v>
      </c>
      <c r="D1127" s="66" t="s">
        <v>4931</v>
      </c>
      <c r="E1127" s="67" t="s">
        <v>4931</v>
      </c>
      <c r="F1127" s="64" t="s">
        <v>3859</v>
      </c>
      <c r="G1127" s="66" t="s">
        <v>3902</v>
      </c>
      <c r="H1127" s="64" t="s">
        <v>4875</v>
      </c>
      <c r="I1127" s="67" t="s">
        <v>7941</v>
      </c>
      <c r="J1127" s="124">
        <v>1</v>
      </c>
    </row>
    <row r="1128" spans="2:10" x14ac:dyDescent="0.25">
      <c r="B1128" s="64">
        <v>1122</v>
      </c>
      <c r="C1128" s="65" t="s">
        <v>4932</v>
      </c>
      <c r="D1128" s="66" t="s">
        <v>4933</v>
      </c>
      <c r="E1128" s="67" t="s">
        <v>4934</v>
      </c>
      <c r="F1128" s="64" t="s">
        <v>3859</v>
      </c>
      <c r="G1128" s="66" t="s">
        <v>3902</v>
      </c>
      <c r="H1128" s="64" t="s">
        <v>4875</v>
      </c>
      <c r="I1128" s="67" t="s">
        <v>7941</v>
      </c>
      <c r="J1128" s="124">
        <v>1</v>
      </c>
    </row>
    <row r="1129" spans="2:10" x14ac:dyDescent="0.25">
      <c r="B1129" s="64">
        <v>1123</v>
      </c>
      <c r="C1129" s="65" t="s">
        <v>4918</v>
      </c>
      <c r="D1129" s="66" t="s">
        <v>4919</v>
      </c>
      <c r="E1129" s="67" t="s">
        <v>4919</v>
      </c>
      <c r="F1129" s="64" t="s">
        <v>3859</v>
      </c>
      <c r="G1129" s="66" t="s">
        <v>3902</v>
      </c>
      <c r="H1129" s="64" t="s">
        <v>4875</v>
      </c>
      <c r="I1129" s="67" t="s">
        <v>7941</v>
      </c>
      <c r="J1129" s="124">
        <v>1.5</v>
      </c>
    </row>
    <row r="1130" spans="2:10" x14ac:dyDescent="0.25">
      <c r="B1130" s="64">
        <v>1124</v>
      </c>
      <c r="C1130" s="65" t="s">
        <v>4920</v>
      </c>
      <c r="D1130" s="66" t="s">
        <v>4921</v>
      </c>
      <c r="E1130" s="67" t="s">
        <v>4921</v>
      </c>
      <c r="F1130" s="64" t="s">
        <v>3859</v>
      </c>
      <c r="G1130" s="66" t="s">
        <v>3902</v>
      </c>
      <c r="H1130" s="64" t="s">
        <v>4875</v>
      </c>
      <c r="I1130" s="67" t="s">
        <v>7941</v>
      </c>
      <c r="J1130" s="124">
        <v>1.5</v>
      </c>
    </row>
    <row r="1131" spans="2:10" x14ac:dyDescent="0.25">
      <c r="B1131" s="64">
        <v>1125</v>
      </c>
      <c r="C1131" s="65" t="s">
        <v>4922</v>
      </c>
      <c r="D1131" s="66" t="s">
        <v>4923</v>
      </c>
      <c r="E1131" s="67" t="s">
        <v>4923</v>
      </c>
      <c r="F1131" s="64" t="s">
        <v>3859</v>
      </c>
      <c r="G1131" s="66" t="s">
        <v>3902</v>
      </c>
      <c r="H1131" s="64" t="s">
        <v>4875</v>
      </c>
      <c r="I1131" s="67" t="s">
        <v>7941</v>
      </c>
      <c r="J1131" s="124">
        <v>1.3333333333333333</v>
      </c>
    </row>
    <row r="1132" spans="2:10" x14ac:dyDescent="0.25">
      <c r="B1132" s="64">
        <v>1126</v>
      </c>
      <c r="C1132" s="65" t="s">
        <v>4924</v>
      </c>
      <c r="D1132" s="66" t="s">
        <v>4925</v>
      </c>
      <c r="E1132" s="67" t="s">
        <v>4925</v>
      </c>
      <c r="F1132" s="64" t="s">
        <v>3859</v>
      </c>
      <c r="G1132" s="66" t="s">
        <v>3902</v>
      </c>
      <c r="H1132" s="64" t="s">
        <v>4875</v>
      </c>
      <c r="I1132" s="67" t="s">
        <v>7941</v>
      </c>
      <c r="J1132" s="124">
        <v>1.6666666666666667</v>
      </c>
    </row>
    <row r="1133" spans="2:10" x14ac:dyDescent="0.25">
      <c r="B1133" s="64">
        <v>1127</v>
      </c>
      <c r="C1133" s="65" t="s">
        <v>4943</v>
      </c>
      <c r="D1133" s="66" t="s">
        <v>4944</v>
      </c>
      <c r="E1133" s="67" t="s">
        <v>4944</v>
      </c>
      <c r="F1133" s="64" t="s">
        <v>3859</v>
      </c>
      <c r="G1133" s="66" t="s">
        <v>3902</v>
      </c>
      <c r="H1133" s="64" t="s">
        <v>4875</v>
      </c>
      <c r="I1133" s="67" t="s">
        <v>7941</v>
      </c>
      <c r="J1133" s="124">
        <v>3.6666666666666665</v>
      </c>
    </row>
    <row r="1134" spans="2:10" x14ac:dyDescent="0.25">
      <c r="B1134" s="64">
        <v>1128</v>
      </c>
      <c r="C1134" s="65" t="s">
        <v>4945</v>
      </c>
      <c r="D1134" s="66" t="s">
        <v>4946</v>
      </c>
      <c r="E1134" s="67" t="s">
        <v>4946</v>
      </c>
      <c r="F1134" s="64" t="s">
        <v>3859</v>
      </c>
      <c r="G1134" s="66" t="s">
        <v>3902</v>
      </c>
      <c r="H1134" s="64" t="s">
        <v>4875</v>
      </c>
      <c r="I1134" s="67" t="s">
        <v>7941</v>
      </c>
      <c r="J1134" s="124">
        <v>4.333333333333333</v>
      </c>
    </row>
    <row r="1135" spans="2:10" x14ac:dyDescent="0.25">
      <c r="B1135" s="64">
        <v>1129</v>
      </c>
      <c r="C1135" s="65" t="s">
        <v>4947</v>
      </c>
      <c r="D1135" s="66" t="s">
        <v>4948</v>
      </c>
      <c r="E1135" s="67" t="s">
        <v>4948</v>
      </c>
      <c r="F1135" s="64" t="s">
        <v>3859</v>
      </c>
      <c r="G1135" s="66" t="s">
        <v>3902</v>
      </c>
      <c r="H1135" s="64" t="s">
        <v>4875</v>
      </c>
      <c r="I1135" s="67" t="s">
        <v>7941</v>
      </c>
      <c r="J1135" s="124">
        <v>3.75</v>
      </c>
    </row>
    <row r="1136" spans="2:10" x14ac:dyDescent="0.25">
      <c r="B1136" s="64">
        <v>1130</v>
      </c>
      <c r="C1136" s="65" t="s">
        <v>4949</v>
      </c>
      <c r="D1136" s="66" t="s">
        <v>4950</v>
      </c>
      <c r="E1136" s="67" t="s">
        <v>4950</v>
      </c>
      <c r="F1136" s="64" t="s">
        <v>3859</v>
      </c>
      <c r="G1136" s="66" t="s">
        <v>3902</v>
      </c>
      <c r="H1136" s="64" t="s">
        <v>4875</v>
      </c>
      <c r="I1136" s="67" t="s">
        <v>7941</v>
      </c>
      <c r="J1136" s="124">
        <v>1.75</v>
      </c>
    </row>
    <row r="1137" spans="2:10" x14ac:dyDescent="0.25">
      <c r="B1137" s="64">
        <v>1131</v>
      </c>
      <c r="C1137" s="65" t="s">
        <v>4935</v>
      </c>
      <c r="D1137" s="66" t="s">
        <v>4936</v>
      </c>
      <c r="E1137" s="67" t="s">
        <v>4936</v>
      </c>
      <c r="F1137" s="64" t="s">
        <v>3859</v>
      </c>
      <c r="G1137" s="66" t="s">
        <v>3902</v>
      </c>
      <c r="H1137" s="64" t="s">
        <v>4875</v>
      </c>
      <c r="I1137" s="67" t="s">
        <v>7941</v>
      </c>
      <c r="J1137" s="124">
        <v>6.333333333333333</v>
      </c>
    </row>
    <row r="1138" spans="2:10" x14ac:dyDescent="0.25">
      <c r="B1138" s="64">
        <v>1132</v>
      </c>
      <c r="C1138" s="65" t="s">
        <v>4941</v>
      </c>
      <c r="D1138" s="66" t="s">
        <v>4942</v>
      </c>
      <c r="E1138" s="67" t="s">
        <v>4942</v>
      </c>
      <c r="F1138" s="64" t="s">
        <v>3859</v>
      </c>
      <c r="G1138" s="66" t="s">
        <v>3902</v>
      </c>
      <c r="H1138" s="64" t="s">
        <v>4875</v>
      </c>
      <c r="I1138" s="67" t="s">
        <v>7941</v>
      </c>
      <c r="J1138" s="124">
        <v>3</v>
      </c>
    </row>
    <row r="1139" spans="2:10" x14ac:dyDescent="0.25">
      <c r="B1139" s="64">
        <v>1133</v>
      </c>
      <c r="C1139" s="65" t="s">
        <v>4937</v>
      </c>
      <c r="D1139" s="66" t="s">
        <v>4938</v>
      </c>
      <c r="E1139" s="67" t="s">
        <v>4938</v>
      </c>
      <c r="F1139" s="64" t="s">
        <v>3859</v>
      </c>
      <c r="G1139" s="66" t="s">
        <v>3902</v>
      </c>
      <c r="H1139" s="64" t="s">
        <v>4875</v>
      </c>
      <c r="I1139" s="67" t="s">
        <v>7941</v>
      </c>
      <c r="J1139" s="124">
        <v>11.5</v>
      </c>
    </row>
    <row r="1140" spans="2:10" x14ac:dyDescent="0.25">
      <c r="B1140" s="64">
        <v>1134</v>
      </c>
      <c r="C1140" s="65" t="s">
        <v>4939</v>
      </c>
      <c r="D1140" s="66" t="s">
        <v>4940</v>
      </c>
      <c r="E1140" s="67" t="s">
        <v>4940</v>
      </c>
      <c r="F1140" s="64" t="s">
        <v>3859</v>
      </c>
      <c r="G1140" s="66" t="s">
        <v>3902</v>
      </c>
      <c r="H1140" s="64" t="s">
        <v>4875</v>
      </c>
      <c r="I1140" s="67" t="s">
        <v>7941</v>
      </c>
      <c r="J1140" s="124">
        <v>2.25</v>
      </c>
    </row>
    <row r="1141" spans="2:10" x14ac:dyDescent="0.25">
      <c r="B1141" s="64">
        <v>1135</v>
      </c>
      <c r="C1141" s="65" t="s">
        <v>4965</v>
      </c>
      <c r="D1141" s="66" t="s">
        <v>4966</v>
      </c>
      <c r="E1141" s="67" t="s">
        <v>4966</v>
      </c>
      <c r="F1141" s="64" t="s">
        <v>3859</v>
      </c>
      <c r="G1141" s="66" t="s">
        <v>3902</v>
      </c>
      <c r="H1141" s="64" t="s">
        <v>4875</v>
      </c>
      <c r="I1141" s="67" t="s">
        <v>7941</v>
      </c>
      <c r="J1141" s="124">
        <v>2</v>
      </c>
    </row>
    <row r="1142" spans="2:10" x14ac:dyDescent="0.25">
      <c r="B1142" s="64">
        <v>1136</v>
      </c>
      <c r="C1142" s="65" t="s">
        <v>4955</v>
      </c>
      <c r="D1142" s="66" t="s">
        <v>4956</v>
      </c>
      <c r="E1142" s="67" t="s">
        <v>4956</v>
      </c>
      <c r="F1142" s="64" t="s">
        <v>3859</v>
      </c>
      <c r="G1142" s="66" t="s">
        <v>3902</v>
      </c>
      <c r="H1142" s="64" t="s">
        <v>4875</v>
      </c>
      <c r="I1142" s="67" t="s">
        <v>7941</v>
      </c>
      <c r="J1142" s="124">
        <v>1</v>
      </c>
    </row>
    <row r="1143" spans="2:10" x14ac:dyDescent="0.25">
      <c r="B1143" s="64">
        <v>1137</v>
      </c>
      <c r="C1143" s="65" t="s">
        <v>5003</v>
      </c>
      <c r="D1143" s="66" t="s">
        <v>5004</v>
      </c>
      <c r="E1143" s="67" t="s">
        <v>5004</v>
      </c>
      <c r="F1143" s="64" t="s">
        <v>3859</v>
      </c>
      <c r="G1143" s="66" t="s">
        <v>3902</v>
      </c>
      <c r="H1143" s="64" t="s">
        <v>4875</v>
      </c>
      <c r="I1143" s="67" t="s">
        <v>7941</v>
      </c>
      <c r="J1143" s="124">
        <v>2.3333333333333335</v>
      </c>
    </row>
    <row r="1144" spans="2:10" x14ac:dyDescent="0.25">
      <c r="B1144" s="64">
        <v>1138</v>
      </c>
      <c r="C1144" s="65" t="s">
        <v>5005</v>
      </c>
      <c r="D1144" s="66" t="s">
        <v>5006</v>
      </c>
      <c r="E1144" s="67" t="s">
        <v>5006</v>
      </c>
      <c r="F1144" s="64" t="s">
        <v>3859</v>
      </c>
      <c r="G1144" s="66" t="s">
        <v>3902</v>
      </c>
      <c r="H1144" s="64" t="s">
        <v>4875</v>
      </c>
      <c r="I1144" s="67" t="s">
        <v>7941</v>
      </c>
      <c r="J1144" s="124">
        <v>1</v>
      </c>
    </row>
    <row r="1145" spans="2:10" x14ac:dyDescent="0.25">
      <c r="B1145" s="64">
        <v>1139</v>
      </c>
      <c r="C1145" s="65" t="s">
        <v>4951</v>
      </c>
      <c r="D1145" s="66" t="s">
        <v>4952</v>
      </c>
      <c r="E1145" s="67" t="s">
        <v>4952</v>
      </c>
      <c r="F1145" s="64" t="s">
        <v>3859</v>
      </c>
      <c r="G1145" s="66" t="s">
        <v>3902</v>
      </c>
      <c r="H1145" s="64" t="s">
        <v>4875</v>
      </c>
      <c r="I1145" s="67" t="s">
        <v>7941</v>
      </c>
      <c r="J1145" s="124">
        <v>1</v>
      </c>
    </row>
    <row r="1146" spans="2:10" x14ac:dyDescent="0.25">
      <c r="B1146" s="64">
        <v>1140</v>
      </c>
      <c r="C1146" s="65" t="s">
        <v>5029</v>
      </c>
      <c r="D1146" s="66" t="s">
        <v>5030</v>
      </c>
      <c r="E1146" s="67" t="s">
        <v>5030</v>
      </c>
      <c r="F1146" s="64" t="s">
        <v>3859</v>
      </c>
      <c r="G1146" s="66" t="s">
        <v>3902</v>
      </c>
      <c r="H1146" s="64" t="s">
        <v>4875</v>
      </c>
      <c r="I1146" s="67" t="s">
        <v>7941</v>
      </c>
      <c r="J1146" s="124">
        <v>1</v>
      </c>
    </row>
    <row r="1147" spans="2:10" x14ac:dyDescent="0.25">
      <c r="B1147" s="64">
        <v>1141</v>
      </c>
      <c r="C1147" s="65" t="s">
        <v>4953</v>
      </c>
      <c r="D1147" s="66" t="s">
        <v>4954</v>
      </c>
      <c r="E1147" s="67" t="s">
        <v>4954</v>
      </c>
      <c r="F1147" s="64" t="s">
        <v>3859</v>
      </c>
      <c r="G1147" s="66" t="s">
        <v>3902</v>
      </c>
      <c r="H1147" s="64" t="s">
        <v>4875</v>
      </c>
      <c r="I1147" s="67" t="s">
        <v>7941</v>
      </c>
      <c r="J1147" s="124">
        <v>1</v>
      </c>
    </row>
    <row r="1148" spans="2:10" x14ac:dyDescent="0.25">
      <c r="B1148" s="64">
        <v>1142</v>
      </c>
      <c r="C1148" s="65" t="s">
        <v>4995</v>
      </c>
      <c r="D1148" s="66" t="s">
        <v>4996</v>
      </c>
      <c r="E1148" s="67" t="s">
        <v>4996</v>
      </c>
      <c r="F1148" s="64" t="s">
        <v>3859</v>
      </c>
      <c r="G1148" s="66" t="s">
        <v>3902</v>
      </c>
      <c r="H1148" s="64" t="s">
        <v>4875</v>
      </c>
      <c r="I1148" s="67" t="s">
        <v>7941</v>
      </c>
      <c r="J1148" s="124">
        <v>2</v>
      </c>
    </row>
    <row r="1149" spans="2:10" x14ac:dyDescent="0.25">
      <c r="B1149" s="64">
        <v>1143</v>
      </c>
      <c r="C1149" s="65" t="s">
        <v>4993</v>
      </c>
      <c r="D1149" s="66" t="s">
        <v>4994</v>
      </c>
      <c r="E1149" s="67" t="s">
        <v>4994</v>
      </c>
      <c r="F1149" s="64" t="s">
        <v>3859</v>
      </c>
      <c r="G1149" s="66" t="s">
        <v>3902</v>
      </c>
      <c r="H1149" s="64" t="s">
        <v>4875</v>
      </c>
      <c r="I1149" s="67" t="s">
        <v>7941</v>
      </c>
      <c r="J1149" s="124">
        <v>1</v>
      </c>
    </row>
    <row r="1150" spans="2:10" x14ac:dyDescent="0.25">
      <c r="B1150" s="64">
        <v>1144</v>
      </c>
      <c r="C1150" s="65" t="s">
        <v>4967</v>
      </c>
      <c r="D1150" s="66" t="s">
        <v>4968</v>
      </c>
      <c r="E1150" s="67" t="s">
        <v>4968</v>
      </c>
      <c r="F1150" s="64" t="s">
        <v>3859</v>
      </c>
      <c r="G1150" s="66" t="s">
        <v>3902</v>
      </c>
      <c r="H1150" s="64" t="s">
        <v>4875</v>
      </c>
      <c r="I1150" s="67" t="s">
        <v>7941</v>
      </c>
      <c r="J1150" s="124">
        <v>1</v>
      </c>
    </row>
    <row r="1151" spans="2:10" x14ac:dyDescent="0.25">
      <c r="B1151" s="64">
        <v>1145</v>
      </c>
      <c r="C1151" s="65" t="s">
        <v>5043</v>
      </c>
      <c r="D1151" s="66" t="s">
        <v>5044</v>
      </c>
      <c r="E1151" s="67" t="s">
        <v>5044</v>
      </c>
      <c r="F1151" s="64" t="s">
        <v>3859</v>
      </c>
      <c r="G1151" s="66" t="s">
        <v>3902</v>
      </c>
      <c r="H1151" s="64" t="s">
        <v>4875</v>
      </c>
      <c r="I1151" s="67" t="s">
        <v>7941</v>
      </c>
      <c r="J1151" s="124">
        <v>1</v>
      </c>
    </row>
    <row r="1152" spans="2:10" x14ac:dyDescent="0.25">
      <c r="B1152" s="64">
        <v>1146</v>
      </c>
      <c r="C1152" s="65" t="s">
        <v>4973</v>
      </c>
      <c r="D1152" s="66" t="s">
        <v>4974</v>
      </c>
      <c r="E1152" s="67" t="s">
        <v>4974</v>
      </c>
      <c r="F1152" s="64" t="s">
        <v>3859</v>
      </c>
      <c r="G1152" s="66" t="s">
        <v>3902</v>
      </c>
      <c r="H1152" s="64" t="s">
        <v>4875</v>
      </c>
      <c r="I1152" s="67" t="s">
        <v>7941</v>
      </c>
      <c r="J1152" s="124">
        <v>3.5</v>
      </c>
    </row>
    <row r="1153" spans="2:10" x14ac:dyDescent="0.25">
      <c r="B1153" s="64">
        <v>1147</v>
      </c>
      <c r="C1153" s="65" t="s">
        <v>4975</v>
      </c>
      <c r="D1153" s="66" t="s">
        <v>4976</v>
      </c>
      <c r="E1153" s="67" t="s">
        <v>4976</v>
      </c>
      <c r="F1153" s="64" t="s">
        <v>3859</v>
      </c>
      <c r="G1153" s="66" t="s">
        <v>3902</v>
      </c>
      <c r="H1153" s="64" t="s">
        <v>4875</v>
      </c>
      <c r="I1153" s="67" t="s">
        <v>7941</v>
      </c>
      <c r="J1153" s="124">
        <v>2.4</v>
      </c>
    </row>
    <row r="1154" spans="2:10" x14ac:dyDescent="0.25">
      <c r="B1154" s="64">
        <v>1148</v>
      </c>
      <c r="C1154" s="65" t="s">
        <v>4961</v>
      </c>
      <c r="D1154" s="66" t="s">
        <v>4962</v>
      </c>
      <c r="E1154" s="67" t="s">
        <v>4962</v>
      </c>
      <c r="F1154" s="64" t="s">
        <v>3859</v>
      </c>
      <c r="G1154" s="66" t="s">
        <v>3902</v>
      </c>
      <c r="H1154" s="64" t="s">
        <v>4875</v>
      </c>
      <c r="I1154" s="67" t="s">
        <v>7941</v>
      </c>
      <c r="J1154" s="124">
        <v>1</v>
      </c>
    </row>
    <row r="1155" spans="2:10" x14ac:dyDescent="0.25">
      <c r="B1155" s="64">
        <v>1149</v>
      </c>
      <c r="C1155" s="65" t="s">
        <v>5039</v>
      </c>
      <c r="D1155" s="66" t="s">
        <v>5040</v>
      </c>
      <c r="E1155" s="67" t="s">
        <v>5040</v>
      </c>
      <c r="F1155" s="64" t="s">
        <v>3859</v>
      </c>
      <c r="G1155" s="66" t="s">
        <v>3902</v>
      </c>
      <c r="H1155" s="64" t="s">
        <v>4875</v>
      </c>
      <c r="I1155" s="67" t="s">
        <v>7941</v>
      </c>
      <c r="J1155" s="124">
        <v>1</v>
      </c>
    </row>
    <row r="1156" spans="2:10" x14ac:dyDescent="0.25">
      <c r="B1156" s="64">
        <v>1150</v>
      </c>
      <c r="C1156" s="65" t="s">
        <v>5041</v>
      </c>
      <c r="D1156" s="66" t="s">
        <v>5042</v>
      </c>
      <c r="E1156" s="67" t="s">
        <v>5042</v>
      </c>
      <c r="F1156" s="64" t="s">
        <v>3859</v>
      </c>
      <c r="G1156" s="66" t="s">
        <v>3902</v>
      </c>
      <c r="H1156" s="64" t="s">
        <v>4875</v>
      </c>
      <c r="I1156" s="67" t="s">
        <v>7941</v>
      </c>
      <c r="J1156" s="124">
        <v>1.5</v>
      </c>
    </row>
    <row r="1157" spans="2:10" x14ac:dyDescent="0.25">
      <c r="B1157" s="64">
        <v>1151</v>
      </c>
      <c r="C1157" s="65" t="s">
        <v>4957</v>
      </c>
      <c r="D1157" s="66" t="s">
        <v>4958</v>
      </c>
      <c r="E1157" s="67" t="s">
        <v>4958</v>
      </c>
      <c r="F1157" s="64" t="s">
        <v>3859</v>
      </c>
      <c r="G1157" s="66" t="s">
        <v>3902</v>
      </c>
      <c r="H1157" s="64" t="s">
        <v>4875</v>
      </c>
      <c r="I1157" s="67" t="s">
        <v>7941</v>
      </c>
      <c r="J1157" s="124">
        <v>3</v>
      </c>
    </row>
    <row r="1158" spans="2:10" x14ac:dyDescent="0.25">
      <c r="B1158" s="64">
        <v>1152</v>
      </c>
      <c r="C1158" s="65" t="s">
        <v>5025</v>
      </c>
      <c r="D1158" s="66" t="s">
        <v>5026</v>
      </c>
      <c r="E1158" s="67" t="s">
        <v>5026</v>
      </c>
      <c r="F1158" s="64" t="s">
        <v>3859</v>
      </c>
      <c r="G1158" s="66" t="s">
        <v>3902</v>
      </c>
      <c r="H1158" s="64" t="s">
        <v>4875</v>
      </c>
      <c r="I1158" s="67" t="s">
        <v>7941</v>
      </c>
      <c r="J1158" s="124">
        <v>1</v>
      </c>
    </row>
    <row r="1159" spans="2:10" x14ac:dyDescent="0.25">
      <c r="B1159" s="64">
        <v>1153</v>
      </c>
      <c r="C1159" s="65" t="s">
        <v>4979</v>
      </c>
      <c r="D1159" s="66" t="s">
        <v>4980</v>
      </c>
      <c r="E1159" s="67" t="s">
        <v>4980</v>
      </c>
      <c r="F1159" s="64" t="s">
        <v>3859</v>
      </c>
      <c r="G1159" s="66" t="s">
        <v>3902</v>
      </c>
      <c r="H1159" s="64" t="s">
        <v>4875</v>
      </c>
      <c r="I1159" s="67" t="s">
        <v>7941</v>
      </c>
      <c r="J1159" s="124">
        <v>1.6666666666666667</v>
      </c>
    </row>
    <row r="1160" spans="2:10" x14ac:dyDescent="0.25">
      <c r="B1160" s="64">
        <v>1154</v>
      </c>
      <c r="C1160" s="65" t="s">
        <v>4981</v>
      </c>
      <c r="D1160" s="66" t="s">
        <v>4982</v>
      </c>
      <c r="E1160" s="67" t="s">
        <v>4982</v>
      </c>
      <c r="F1160" s="64" t="s">
        <v>3859</v>
      </c>
      <c r="G1160" s="66" t="s">
        <v>3902</v>
      </c>
      <c r="H1160" s="64" t="s">
        <v>4875</v>
      </c>
      <c r="I1160" s="67" t="s">
        <v>7941</v>
      </c>
      <c r="J1160" s="124">
        <v>1</v>
      </c>
    </row>
    <row r="1161" spans="2:10" x14ac:dyDescent="0.25">
      <c r="B1161" s="64">
        <v>1155</v>
      </c>
      <c r="C1161" s="65" t="s">
        <v>5015</v>
      </c>
      <c r="D1161" s="66" t="s">
        <v>5016</v>
      </c>
      <c r="E1161" s="67" t="s">
        <v>5016</v>
      </c>
      <c r="F1161" s="64" t="s">
        <v>3859</v>
      </c>
      <c r="G1161" s="66" t="s">
        <v>3902</v>
      </c>
      <c r="H1161" s="64" t="s">
        <v>4875</v>
      </c>
      <c r="I1161" s="67" t="s">
        <v>7941</v>
      </c>
      <c r="J1161" s="124">
        <v>1</v>
      </c>
    </row>
    <row r="1162" spans="2:10" x14ac:dyDescent="0.25">
      <c r="B1162" s="64">
        <v>1156</v>
      </c>
      <c r="C1162" s="65" t="s">
        <v>4969</v>
      </c>
      <c r="D1162" s="66" t="s">
        <v>4970</v>
      </c>
      <c r="E1162" s="67" t="s">
        <v>4970</v>
      </c>
      <c r="F1162" s="64" t="s">
        <v>3859</v>
      </c>
      <c r="G1162" s="66" t="s">
        <v>3902</v>
      </c>
      <c r="H1162" s="64" t="s">
        <v>4875</v>
      </c>
      <c r="I1162" s="67" t="s">
        <v>7941</v>
      </c>
      <c r="J1162" s="124">
        <v>1</v>
      </c>
    </row>
    <row r="1163" spans="2:10" x14ac:dyDescent="0.25">
      <c r="B1163" s="64">
        <v>1157</v>
      </c>
      <c r="C1163" s="65" t="s">
        <v>5017</v>
      </c>
      <c r="D1163" s="66" t="s">
        <v>5018</v>
      </c>
      <c r="E1163" s="67" t="s">
        <v>5018</v>
      </c>
      <c r="F1163" s="64" t="s">
        <v>3859</v>
      </c>
      <c r="G1163" s="66" t="s">
        <v>3902</v>
      </c>
      <c r="H1163" s="64" t="s">
        <v>4875</v>
      </c>
      <c r="I1163" s="67" t="s">
        <v>7941</v>
      </c>
      <c r="J1163" s="124">
        <v>1</v>
      </c>
    </row>
    <row r="1164" spans="2:10" x14ac:dyDescent="0.25">
      <c r="B1164" s="64">
        <v>1158</v>
      </c>
      <c r="C1164" s="65" t="s">
        <v>4983</v>
      </c>
      <c r="D1164" s="66" t="s">
        <v>4984</v>
      </c>
      <c r="E1164" s="67" t="s">
        <v>4984</v>
      </c>
      <c r="F1164" s="64" t="s">
        <v>3859</v>
      </c>
      <c r="G1164" s="66" t="s">
        <v>3902</v>
      </c>
      <c r="H1164" s="64" t="s">
        <v>4875</v>
      </c>
      <c r="I1164" s="67" t="s">
        <v>7941</v>
      </c>
      <c r="J1164" s="124">
        <v>1</v>
      </c>
    </row>
    <row r="1165" spans="2:10" x14ac:dyDescent="0.25">
      <c r="B1165" s="64">
        <v>1159</v>
      </c>
      <c r="C1165" s="65" t="s">
        <v>4985</v>
      </c>
      <c r="D1165" s="66" t="s">
        <v>4986</v>
      </c>
      <c r="E1165" s="67" t="s">
        <v>4986</v>
      </c>
      <c r="F1165" s="64" t="s">
        <v>3859</v>
      </c>
      <c r="G1165" s="66" t="s">
        <v>3902</v>
      </c>
      <c r="H1165" s="64" t="s">
        <v>4875</v>
      </c>
      <c r="I1165" s="67" t="s">
        <v>7941</v>
      </c>
      <c r="J1165" s="124">
        <v>2</v>
      </c>
    </row>
    <row r="1166" spans="2:10" x14ac:dyDescent="0.25">
      <c r="B1166" s="64">
        <v>1160</v>
      </c>
      <c r="C1166" s="65" t="s">
        <v>4987</v>
      </c>
      <c r="D1166" s="66" t="s">
        <v>4988</v>
      </c>
      <c r="E1166" s="67" t="s">
        <v>4988</v>
      </c>
      <c r="F1166" s="64" t="s">
        <v>3859</v>
      </c>
      <c r="G1166" s="66" t="s">
        <v>3902</v>
      </c>
      <c r="H1166" s="64" t="s">
        <v>4875</v>
      </c>
      <c r="I1166" s="67" t="s">
        <v>7941</v>
      </c>
      <c r="J1166" s="124">
        <v>1</v>
      </c>
    </row>
    <row r="1167" spans="2:10" x14ac:dyDescent="0.25">
      <c r="B1167" s="64">
        <v>1161</v>
      </c>
      <c r="C1167" s="65" t="s">
        <v>4989</v>
      </c>
      <c r="D1167" s="66" t="s">
        <v>4990</v>
      </c>
      <c r="E1167" s="67" t="s">
        <v>4990</v>
      </c>
      <c r="F1167" s="64" t="s">
        <v>3859</v>
      </c>
      <c r="G1167" s="66" t="s">
        <v>3902</v>
      </c>
      <c r="H1167" s="64" t="s">
        <v>4875</v>
      </c>
      <c r="I1167" s="67" t="s">
        <v>7941</v>
      </c>
      <c r="J1167" s="124">
        <v>1</v>
      </c>
    </row>
    <row r="1168" spans="2:10" x14ac:dyDescent="0.25">
      <c r="B1168" s="64">
        <v>1162</v>
      </c>
      <c r="C1168" s="65" t="s">
        <v>4977</v>
      </c>
      <c r="D1168" s="66" t="s">
        <v>4978</v>
      </c>
      <c r="E1168" s="67" t="s">
        <v>4978</v>
      </c>
      <c r="F1168" s="64" t="s">
        <v>3859</v>
      </c>
      <c r="G1168" s="66" t="s">
        <v>3902</v>
      </c>
      <c r="H1168" s="64" t="s">
        <v>4875</v>
      </c>
      <c r="I1168" s="67" t="s">
        <v>7941</v>
      </c>
      <c r="J1168" s="124">
        <v>1</v>
      </c>
    </row>
    <row r="1169" spans="2:10" x14ac:dyDescent="0.25">
      <c r="B1169" s="64">
        <v>1163</v>
      </c>
      <c r="C1169" s="65" t="s">
        <v>5007</v>
      </c>
      <c r="D1169" s="66" t="s">
        <v>5008</v>
      </c>
      <c r="E1169" s="67" t="s">
        <v>5008</v>
      </c>
      <c r="F1169" s="64" t="s">
        <v>3859</v>
      </c>
      <c r="G1169" s="66" t="s">
        <v>3902</v>
      </c>
      <c r="H1169" s="64" t="s">
        <v>4875</v>
      </c>
      <c r="I1169" s="67" t="s">
        <v>7941</v>
      </c>
      <c r="J1169" s="124">
        <v>4.25</v>
      </c>
    </row>
    <row r="1170" spans="2:10" x14ac:dyDescent="0.25">
      <c r="B1170" s="64">
        <v>1164</v>
      </c>
      <c r="C1170" s="65" t="s">
        <v>5009</v>
      </c>
      <c r="D1170" s="66" t="s">
        <v>5010</v>
      </c>
      <c r="E1170" s="67" t="s">
        <v>5010</v>
      </c>
      <c r="F1170" s="64" t="s">
        <v>3859</v>
      </c>
      <c r="G1170" s="66" t="s">
        <v>3902</v>
      </c>
      <c r="H1170" s="64" t="s">
        <v>4875</v>
      </c>
      <c r="I1170" s="67" t="s">
        <v>7941</v>
      </c>
      <c r="J1170" s="124">
        <v>1</v>
      </c>
    </row>
    <row r="1171" spans="2:10" x14ac:dyDescent="0.25">
      <c r="B1171" s="64">
        <v>1165</v>
      </c>
      <c r="C1171" s="65" t="s">
        <v>4971</v>
      </c>
      <c r="D1171" s="66" t="s">
        <v>4972</v>
      </c>
      <c r="E1171" s="67" t="s">
        <v>4972</v>
      </c>
      <c r="F1171" s="64" t="s">
        <v>3859</v>
      </c>
      <c r="G1171" s="66" t="s">
        <v>3902</v>
      </c>
      <c r="H1171" s="64" t="s">
        <v>4875</v>
      </c>
      <c r="I1171" s="67" t="s">
        <v>7941</v>
      </c>
      <c r="J1171" s="124">
        <v>2.3333333333333335</v>
      </c>
    </row>
    <row r="1172" spans="2:10" x14ac:dyDescent="0.25">
      <c r="B1172" s="64">
        <v>1166</v>
      </c>
      <c r="C1172" s="65" t="s">
        <v>5011</v>
      </c>
      <c r="D1172" s="66" t="s">
        <v>5012</v>
      </c>
      <c r="E1172" s="67" t="s">
        <v>5012</v>
      </c>
      <c r="F1172" s="64" t="s">
        <v>3859</v>
      </c>
      <c r="G1172" s="66" t="s">
        <v>3902</v>
      </c>
      <c r="H1172" s="64" t="s">
        <v>4875</v>
      </c>
      <c r="I1172" s="67" t="s">
        <v>7941</v>
      </c>
      <c r="J1172" s="124">
        <v>1</v>
      </c>
    </row>
    <row r="1173" spans="2:10" x14ac:dyDescent="0.25">
      <c r="B1173" s="64">
        <v>1167</v>
      </c>
      <c r="C1173" s="65" t="s">
        <v>4997</v>
      </c>
      <c r="D1173" s="66" t="s">
        <v>4998</v>
      </c>
      <c r="E1173" s="67" t="s">
        <v>4998</v>
      </c>
      <c r="F1173" s="64" t="s">
        <v>3859</v>
      </c>
      <c r="G1173" s="66" t="s">
        <v>3902</v>
      </c>
      <c r="H1173" s="64" t="s">
        <v>4875</v>
      </c>
      <c r="I1173" s="67" t="s">
        <v>7941</v>
      </c>
      <c r="J1173" s="124">
        <v>1</v>
      </c>
    </row>
    <row r="1174" spans="2:10" x14ac:dyDescent="0.25">
      <c r="B1174" s="64">
        <v>1168</v>
      </c>
      <c r="C1174" s="65" t="s">
        <v>5031</v>
      </c>
      <c r="D1174" s="66" t="s">
        <v>5032</v>
      </c>
      <c r="E1174" s="67" t="s">
        <v>5032</v>
      </c>
      <c r="F1174" s="64" t="s">
        <v>3859</v>
      </c>
      <c r="G1174" s="66" t="s">
        <v>3902</v>
      </c>
      <c r="H1174" s="64" t="s">
        <v>4875</v>
      </c>
      <c r="I1174" s="67" t="s">
        <v>7941</v>
      </c>
      <c r="J1174" s="124">
        <v>1</v>
      </c>
    </row>
    <row r="1175" spans="2:10" x14ac:dyDescent="0.25">
      <c r="B1175" s="64">
        <v>1169</v>
      </c>
      <c r="C1175" s="65" t="s">
        <v>5033</v>
      </c>
      <c r="D1175" s="66" t="s">
        <v>7368</v>
      </c>
      <c r="E1175" s="67" t="s">
        <v>5034</v>
      </c>
      <c r="F1175" s="64" t="s">
        <v>3859</v>
      </c>
      <c r="G1175" s="66" t="s">
        <v>3902</v>
      </c>
      <c r="H1175" s="64" t="s">
        <v>4875</v>
      </c>
      <c r="I1175" s="67" t="s">
        <v>7941</v>
      </c>
      <c r="J1175" s="124">
        <v>3</v>
      </c>
    </row>
    <row r="1176" spans="2:10" x14ac:dyDescent="0.25">
      <c r="B1176" s="64">
        <v>1170</v>
      </c>
      <c r="C1176" s="65" t="s">
        <v>5013</v>
      </c>
      <c r="D1176" s="66" t="s">
        <v>5014</v>
      </c>
      <c r="E1176" s="67" t="s">
        <v>5014</v>
      </c>
      <c r="F1176" s="64" t="s">
        <v>3859</v>
      </c>
      <c r="G1176" s="66" t="s">
        <v>3902</v>
      </c>
      <c r="H1176" s="64" t="s">
        <v>4875</v>
      </c>
      <c r="I1176" s="67" t="s">
        <v>7941</v>
      </c>
      <c r="J1176" s="124">
        <v>1.5</v>
      </c>
    </row>
    <row r="1177" spans="2:10" x14ac:dyDescent="0.25">
      <c r="B1177" s="64">
        <v>1171</v>
      </c>
      <c r="C1177" s="65" t="s">
        <v>5027</v>
      </c>
      <c r="D1177" s="66" t="s">
        <v>5028</v>
      </c>
      <c r="E1177" s="67" t="s">
        <v>5028</v>
      </c>
      <c r="F1177" s="64" t="s">
        <v>3859</v>
      </c>
      <c r="G1177" s="66" t="s">
        <v>3902</v>
      </c>
      <c r="H1177" s="64" t="s">
        <v>4875</v>
      </c>
      <c r="I1177" s="67" t="s">
        <v>7941</v>
      </c>
      <c r="J1177" s="124">
        <v>1</v>
      </c>
    </row>
    <row r="1178" spans="2:10" x14ac:dyDescent="0.25">
      <c r="B1178" s="64">
        <v>1172</v>
      </c>
      <c r="C1178" s="65" t="s">
        <v>5023</v>
      </c>
      <c r="D1178" s="66" t="s">
        <v>5024</v>
      </c>
      <c r="E1178" s="67" t="s">
        <v>5024</v>
      </c>
      <c r="F1178" s="64" t="s">
        <v>3859</v>
      </c>
      <c r="G1178" s="66" t="s">
        <v>3902</v>
      </c>
      <c r="H1178" s="64" t="s">
        <v>4875</v>
      </c>
      <c r="I1178" s="67" t="s">
        <v>7941</v>
      </c>
      <c r="J1178" s="124">
        <v>1.3333333333333333</v>
      </c>
    </row>
    <row r="1179" spans="2:10" x14ac:dyDescent="0.25">
      <c r="B1179" s="64">
        <v>1173</v>
      </c>
      <c r="C1179" s="65" t="s">
        <v>5035</v>
      </c>
      <c r="D1179" s="66" t="s">
        <v>5036</v>
      </c>
      <c r="E1179" s="67" t="s">
        <v>5036</v>
      </c>
      <c r="F1179" s="64" t="s">
        <v>3859</v>
      </c>
      <c r="G1179" s="66" t="s">
        <v>3902</v>
      </c>
      <c r="H1179" s="64" t="s">
        <v>4875</v>
      </c>
      <c r="I1179" s="67" t="s">
        <v>7941</v>
      </c>
      <c r="J1179" s="124">
        <v>1</v>
      </c>
    </row>
    <row r="1180" spans="2:10" x14ac:dyDescent="0.25">
      <c r="B1180" s="64">
        <v>1174</v>
      </c>
      <c r="C1180" s="65" t="s">
        <v>5019</v>
      </c>
      <c r="D1180" s="66" t="s">
        <v>5020</v>
      </c>
      <c r="E1180" s="67" t="s">
        <v>5020</v>
      </c>
      <c r="F1180" s="64" t="s">
        <v>3859</v>
      </c>
      <c r="G1180" s="66" t="s">
        <v>3902</v>
      </c>
      <c r="H1180" s="64" t="s">
        <v>4875</v>
      </c>
      <c r="I1180" s="67" t="s">
        <v>7941</v>
      </c>
      <c r="J1180" s="124">
        <v>1</v>
      </c>
    </row>
    <row r="1181" spans="2:10" x14ac:dyDescent="0.25">
      <c r="B1181" s="64">
        <v>1175</v>
      </c>
      <c r="C1181" s="65" t="s">
        <v>5021</v>
      </c>
      <c r="D1181" s="66" t="s">
        <v>5022</v>
      </c>
      <c r="E1181" s="67" t="s">
        <v>5022</v>
      </c>
      <c r="F1181" s="64" t="s">
        <v>3859</v>
      </c>
      <c r="G1181" s="66" t="s">
        <v>3902</v>
      </c>
      <c r="H1181" s="64" t="s">
        <v>4875</v>
      </c>
      <c r="I1181" s="67" t="s">
        <v>7941</v>
      </c>
      <c r="J1181" s="124">
        <v>1</v>
      </c>
    </row>
    <row r="1182" spans="2:10" x14ac:dyDescent="0.25">
      <c r="B1182" s="64">
        <v>1176</v>
      </c>
      <c r="C1182" s="65" t="s">
        <v>4999</v>
      </c>
      <c r="D1182" s="66" t="s">
        <v>5000</v>
      </c>
      <c r="E1182" s="67" t="s">
        <v>5000</v>
      </c>
      <c r="F1182" s="64" t="s">
        <v>3859</v>
      </c>
      <c r="G1182" s="66" t="s">
        <v>3902</v>
      </c>
      <c r="H1182" s="64" t="s">
        <v>4875</v>
      </c>
      <c r="I1182" s="67" t="s">
        <v>7941</v>
      </c>
      <c r="J1182" s="124">
        <v>1</v>
      </c>
    </row>
    <row r="1183" spans="2:10" x14ac:dyDescent="0.25">
      <c r="B1183" s="64">
        <v>1177</v>
      </c>
      <c r="C1183" s="65" t="s">
        <v>4959</v>
      </c>
      <c r="D1183" s="66" t="s">
        <v>4960</v>
      </c>
      <c r="E1183" s="67" t="s">
        <v>4960</v>
      </c>
      <c r="F1183" s="64" t="s">
        <v>3859</v>
      </c>
      <c r="G1183" s="66" t="s">
        <v>3902</v>
      </c>
      <c r="H1183" s="64" t="s">
        <v>4875</v>
      </c>
      <c r="I1183" s="67" t="s">
        <v>7941</v>
      </c>
      <c r="J1183" s="124">
        <v>2</v>
      </c>
    </row>
    <row r="1184" spans="2:10" x14ac:dyDescent="0.25">
      <c r="B1184" s="64">
        <v>1178</v>
      </c>
      <c r="C1184" s="65" t="s">
        <v>5001</v>
      </c>
      <c r="D1184" s="66" t="s">
        <v>5002</v>
      </c>
      <c r="E1184" s="67" t="s">
        <v>5002</v>
      </c>
      <c r="F1184" s="64" t="s">
        <v>3859</v>
      </c>
      <c r="G1184" s="66" t="s">
        <v>3902</v>
      </c>
      <c r="H1184" s="64" t="s">
        <v>4875</v>
      </c>
      <c r="I1184" s="67" t="s">
        <v>7941</v>
      </c>
      <c r="J1184" s="124">
        <v>2</v>
      </c>
    </row>
    <row r="1185" spans="2:10" x14ac:dyDescent="0.25">
      <c r="B1185" s="64">
        <v>1179</v>
      </c>
      <c r="C1185" s="65" t="s">
        <v>4963</v>
      </c>
      <c r="D1185" s="67" t="s">
        <v>4964</v>
      </c>
      <c r="E1185" s="67" t="s">
        <v>4964</v>
      </c>
      <c r="F1185" s="64" t="s">
        <v>3859</v>
      </c>
      <c r="G1185" s="66" t="s">
        <v>3902</v>
      </c>
      <c r="H1185" s="64" t="s">
        <v>4875</v>
      </c>
      <c r="I1185" s="67" t="s">
        <v>7941</v>
      </c>
      <c r="J1185" s="124">
        <v>3</v>
      </c>
    </row>
    <row r="1186" spans="2:10" x14ac:dyDescent="0.25">
      <c r="B1186" s="64">
        <v>1180</v>
      </c>
      <c r="C1186" s="65" t="s">
        <v>4991</v>
      </c>
      <c r="D1186" s="67" t="s">
        <v>4992</v>
      </c>
      <c r="E1186" s="67" t="s">
        <v>4992</v>
      </c>
      <c r="F1186" s="64" t="s">
        <v>3859</v>
      </c>
      <c r="G1186" s="66" t="s">
        <v>3902</v>
      </c>
      <c r="H1186" s="64" t="s">
        <v>4875</v>
      </c>
      <c r="I1186" s="67" t="s">
        <v>7941</v>
      </c>
      <c r="J1186" s="124">
        <v>1</v>
      </c>
    </row>
    <row r="1187" spans="2:10" x14ac:dyDescent="0.25">
      <c r="B1187" s="64">
        <v>1181</v>
      </c>
      <c r="C1187" s="65" t="s">
        <v>7369</v>
      </c>
      <c r="D1187" s="67" t="s">
        <v>7370</v>
      </c>
      <c r="E1187" s="67" t="s">
        <v>7370</v>
      </c>
      <c r="F1187" s="64" t="s">
        <v>3859</v>
      </c>
      <c r="G1187" s="66" t="s">
        <v>3902</v>
      </c>
      <c r="H1187" s="64" t="s">
        <v>4875</v>
      </c>
      <c r="I1187" s="67" t="s">
        <v>7941</v>
      </c>
      <c r="J1187" s="124">
        <v>1</v>
      </c>
    </row>
    <row r="1188" spans="2:10" x14ac:dyDescent="0.25">
      <c r="B1188" s="64">
        <v>1182</v>
      </c>
      <c r="C1188" s="65" t="s">
        <v>7371</v>
      </c>
      <c r="D1188" s="67" t="s">
        <v>7372</v>
      </c>
      <c r="E1188" s="67" t="s">
        <v>7372</v>
      </c>
      <c r="F1188" s="64" t="s">
        <v>3859</v>
      </c>
      <c r="G1188" s="66" t="s">
        <v>3902</v>
      </c>
      <c r="H1188" s="64" t="s">
        <v>4875</v>
      </c>
      <c r="I1188" s="67" t="s">
        <v>7941</v>
      </c>
      <c r="J1188" s="124">
        <v>1</v>
      </c>
    </row>
    <row r="1189" spans="2:10" x14ac:dyDescent="0.25">
      <c r="B1189" s="64">
        <v>1183</v>
      </c>
      <c r="C1189" s="65" t="s">
        <v>7373</v>
      </c>
      <c r="D1189" s="67" t="s">
        <v>7374</v>
      </c>
      <c r="E1189" s="67" t="s">
        <v>7374</v>
      </c>
      <c r="F1189" s="64" t="s">
        <v>3859</v>
      </c>
      <c r="G1189" s="66" t="s">
        <v>3902</v>
      </c>
      <c r="H1189" s="64" t="s">
        <v>4875</v>
      </c>
      <c r="I1189" s="67" t="s">
        <v>7941</v>
      </c>
      <c r="J1189" s="124">
        <v>1</v>
      </c>
    </row>
    <row r="1190" spans="2:10" x14ac:dyDescent="0.25">
      <c r="B1190" s="64">
        <v>1184</v>
      </c>
      <c r="C1190" s="65">
        <v>10057</v>
      </c>
      <c r="D1190" s="67" t="s">
        <v>7375</v>
      </c>
      <c r="E1190" s="67" t="s">
        <v>7375</v>
      </c>
      <c r="F1190" s="64" t="s">
        <v>3859</v>
      </c>
      <c r="G1190" s="66" t="s">
        <v>3902</v>
      </c>
      <c r="H1190" s="64" t="s">
        <v>3884</v>
      </c>
      <c r="I1190" s="67" t="s">
        <v>4832</v>
      </c>
      <c r="J1190" s="124">
        <v>2930.5</v>
      </c>
    </row>
    <row r="1191" spans="2:10" x14ac:dyDescent="0.25">
      <c r="B1191" s="64">
        <v>1185</v>
      </c>
      <c r="C1191" s="65">
        <v>101036</v>
      </c>
      <c r="D1191" s="67" t="s">
        <v>53</v>
      </c>
      <c r="E1191" s="67" t="s">
        <v>53</v>
      </c>
      <c r="F1191" s="64" t="s">
        <v>3859</v>
      </c>
      <c r="G1191" s="66" t="s">
        <v>3902</v>
      </c>
      <c r="H1191" s="64" t="s">
        <v>3884</v>
      </c>
      <c r="I1191" s="67" t="s">
        <v>4832</v>
      </c>
      <c r="J1191" s="124">
        <v>150</v>
      </c>
    </row>
    <row r="1192" spans="2:10" x14ac:dyDescent="0.25">
      <c r="B1192" s="64">
        <v>1186</v>
      </c>
      <c r="C1192" s="65">
        <v>101038</v>
      </c>
      <c r="D1192" s="67" t="s">
        <v>56</v>
      </c>
      <c r="E1192" s="67" t="s">
        <v>2700</v>
      </c>
      <c r="F1192" s="64" t="s">
        <v>3859</v>
      </c>
      <c r="G1192" s="66" t="s">
        <v>3902</v>
      </c>
      <c r="H1192" s="64" t="s">
        <v>3884</v>
      </c>
      <c r="I1192" s="67" t="s">
        <v>4832</v>
      </c>
      <c r="J1192" s="124">
        <v>13.333333333333334</v>
      </c>
    </row>
    <row r="1193" spans="2:10" x14ac:dyDescent="0.25">
      <c r="B1193" s="64">
        <v>1187</v>
      </c>
      <c r="C1193" s="65">
        <v>10198</v>
      </c>
      <c r="D1193" s="67" t="s">
        <v>85</v>
      </c>
      <c r="E1193" s="67" t="s">
        <v>2708</v>
      </c>
      <c r="F1193" s="64" t="s">
        <v>3859</v>
      </c>
      <c r="G1193" s="66" t="s">
        <v>3902</v>
      </c>
      <c r="H1193" s="64" t="s">
        <v>3884</v>
      </c>
      <c r="I1193" s="67" t="s">
        <v>4832</v>
      </c>
      <c r="J1193" s="124">
        <v>308</v>
      </c>
    </row>
    <row r="1194" spans="2:10" x14ac:dyDescent="0.25">
      <c r="B1194" s="64">
        <v>1188</v>
      </c>
      <c r="C1194" s="65">
        <v>10203</v>
      </c>
      <c r="D1194" s="67" t="s">
        <v>91</v>
      </c>
      <c r="E1194" s="67" t="s">
        <v>91</v>
      </c>
      <c r="F1194" s="64" t="s">
        <v>3859</v>
      </c>
      <c r="G1194" s="66" t="s">
        <v>3902</v>
      </c>
      <c r="H1194" s="64" t="s">
        <v>3884</v>
      </c>
      <c r="I1194" s="67" t="s">
        <v>4832</v>
      </c>
      <c r="J1194" s="124">
        <v>160</v>
      </c>
    </row>
    <row r="1195" spans="2:10" x14ac:dyDescent="0.25">
      <c r="B1195" s="64">
        <v>1189</v>
      </c>
      <c r="C1195" s="65">
        <v>10230</v>
      </c>
      <c r="D1195" s="67" t="s">
        <v>73</v>
      </c>
      <c r="E1195" s="67" t="s">
        <v>73</v>
      </c>
      <c r="F1195" s="64" t="s">
        <v>3861</v>
      </c>
      <c r="G1195" s="66" t="s">
        <v>3902</v>
      </c>
      <c r="H1195" s="64" t="s">
        <v>3884</v>
      </c>
      <c r="I1195" s="67" t="s">
        <v>4832</v>
      </c>
      <c r="J1195" s="124">
        <v>49.833333333333336</v>
      </c>
    </row>
    <row r="1196" spans="2:10" x14ac:dyDescent="0.25">
      <c r="B1196" s="64">
        <v>1190</v>
      </c>
      <c r="C1196" s="65">
        <v>10253</v>
      </c>
      <c r="D1196" s="67" t="s">
        <v>74</v>
      </c>
      <c r="E1196" s="67" t="s">
        <v>2703</v>
      </c>
      <c r="F1196" s="64" t="s">
        <v>3860</v>
      </c>
      <c r="G1196" s="66" t="s">
        <v>3902</v>
      </c>
      <c r="H1196" s="64" t="s">
        <v>3884</v>
      </c>
      <c r="I1196" s="67" t="s">
        <v>4832</v>
      </c>
      <c r="J1196" s="124">
        <v>23.666666666666668</v>
      </c>
    </row>
    <row r="1197" spans="2:10" x14ac:dyDescent="0.25">
      <c r="B1197" s="64">
        <v>1191</v>
      </c>
      <c r="C1197" s="65">
        <v>10254</v>
      </c>
      <c r="D1197" s="67" t="s">
        <v>52</v>
      </c>
      <c r="E1197" s="67" t="s">
        <v>52</v>
      </c>
      <c r="F1197" s="64" t="s">
        <v>3859</v>
      </c>
      <c r="G1197" s="66" t="s">
        <v>3902</v>
      </c>
      <c r="H1197" s="64" t="s">
        <v>3884</v>
      </c>
      <c r="I1197" s="67" t="s">
        <v>4832</v>
      </c>
      <c r="J1197" s="124">
        <v>69.833333333333329</v>
      </c>
    </row>
    <row r="1198" spans="2:10" x14ac:dyDescent="0.25">
      <c r="B1198" s="64">
        <v>1192</v>
      </c>
      <c r="C1198" s="65">
        <v>10268</v>
      </c>
      <c r="D1198" s="67" t="s">
        <v>54</v>
      </c>
      <c r="E1198" s="67" t="s">
        <v>54</v>
      </c>
      <c r="F1198" s="64" t="s">
        <v>3860</v>
      </c>
      <c r="G1198" s="66" t="s">
        <v>3902</v>
      </c>
      <c r="H1198" s="64" t="s">
        <v>3884</v>
      </c>
      <c r="I1198" s="67" t="s">
        <v>4832</v>
      </c>
      <c r="J1198" s="124">
        <v>200</v>
      </c>
    </row>
    <row r="1199" spans="2:10" x14ac:dyDescent="0.25">
      <c r="B1199" s="64">
        <v>1193</v>
      </c>
      <c r="C1199" s="65">
        <v>10269</v>
      </c>
      <c r="D1199" s="67" t="s">
        <v>55</v>
      </c>
      <c r="E1199" s="67" t="s">
        <v>55</v>
      </c>
      <c r="F1199" s="64" t="s">
        <v>3860</v>
      </c>
      <c r="G1199" s="66" t="s">
        <v>3902</v>
      </c>
      <c r="H1199" s="64" t="s">
        <v>3884</v>
      </c>
      <c r="I1199" s="67" t="s">
        <v>4832</v>
      </c>
      <c r="J1199" s="124">
        <v>2272.5</v>
      </c>
    </row>
    <row r="1200" spans="2:10" x14ac:dyDescent="0.25">
      <c r="B1200" s="64">
        <v>1194</v>
      </c>
      <c r="C1200" s="65">
        <v>10303</v>
      </c>
      <c r="D1200" s="67" t="s">
        <v>118</v>
      </c>
      <c r="E1200" s="67" t="s">
        <v>118</v>
      </c>
      <c r="F1200" s="64" t="s">
        <v>3862</v>
      </c>
      <c r="G1200" s="66" t="s">
        <v>3902</v>
      </c>
      <c r="H1200" s="64" t="s">
        <v>3884</v>
      </c>
      <c r="I1200" s="67" t="s">
        <v>4832</v>
      </c>
      <c r="J1200" s="124">
        <v>3058.3333333333335</v>
      </c>
    </row>
    <row r="1201" spans="2:10" x14ac:dyDescent="0.25">
      <c r="B1201" s="64">
        <v>1195</v>
      </c>
      <c r="C1201" s="65">
        <v>10369</v>
      </c>
      <c r="D1201" s="67" t="s">
        <v>87</v>
      </c>
      <c r="E1201" s="67" t="s">
        <v>2709</v>
      </c>
      <c r="F1201" s="64" t="s">
        <v>3860</v>
      </c>
      <c r="G1201" s="66" t="s">
        <v>3902</v>
      </c>
      <c r="H1201" s="64" t="s">
        <v>3884</v>
      </c>
      <c r="I1201" s="67" t="s">
        <v>4832</v>
      </c>
      <c r="J1201" s="124">
        <v>23.4</v>
      </c>
    </row>
    <row r="1202" spans="2:10" x14ac:dyDescent="0.25">
      <c r="B1202" s="64">
        <v>1196</v>
      </c>
      <c r="C1202" s="65">
        <v>10386</v>
      </c>
      <c r="D1202" s="67" t="s">
        <v>90</v>
      </c>
      <c r="E1202" s="67" t="s">
        <v>90</v>
      </c>
      <c r="F1202" s="64" t="s">
        <v>3859</v>
      </c>
      <c r="G1202" s="66" t="s">
        <v>3902</v>
      </c>
      <c r="H1202" s="64" t="s">
        <v>3884</v>
      </c>
      <c r="I1202" s="67" t="s">
        <v>4832</v>
      </c>
      <c r="J1202" s="124">
        <v>90.5</v>
      </c>
    </row>
    <row r="1203" spans="2:10" x14ac:dyDescent="0.25">
      <c r="B1203" s="64">
        <v>1197</v>
      </c>
      <c r="C1203" s="65">
        <v>10448</v>
      </c>
      <c r="D1203" s="67" t="s">
        <v>131</v>
      </c>
      <c r="E1203" s="67" t="s">
        <v>131</v>
      </c>
      <c r="F1203" s="64" t="s">
        <v>3859</v>
      </c>
      <c r="G1203" s="66" t="s">
        <v>3902</v>
      </c>
      <c r="H1203" s="64" t="s">
        <v>3884</v>
      </c>
      <c r="I1203" s="67" t="s">
        <v>4832</v>
      </c>
      <c r="J1203" s="124">
        <v>37.6</v>
      </c>
    </row>
    <row r="1204" spans="2:10" x14ac:dyDescent="0.25">
      <c r="B1204" s="64">
        <v>1198</v>
      </c>
      <c r="C1204" s="65">
        <v>10491</v>
      </c>
      <c r="D1204" s="67" t="s">
        <v>86</v>
      </c>
      <c r="E1204" s="67" t="s">
        <v>86</v>
      </c>
      <c r="F1204" s="64" t="s">
        <v>3859</v>
      </c>
      <c r="G1204" s="66" t="s">
        <v>3902</v>
      </c>
      <c r="H1204" s="64" t="s">
        <v>3884</v>
      </c>
      <c r="I1204" s="67" t="s">
        <v>4832</v>
      </c>
      <c r="J1204" s="124">
        <v>5188.5</v>
      </c>
    </row>
    <row r="1205" spans="2:10" x14ac:dyDescent="0.25">
      <c r="B1205" s="64">
        <v>1199</v>
      </c>
      <c r="C1205" s="65">
        <v>1254</v>
      </c>
      <c r="D1205" s="67" t="s">
        <v>4844</v>
      </c>
      <c r="E1205" s="67" t="s">
        <v>4844</v>
      </c>
      <c r="F1205" s="64" t="s">
        <v>3859</v>
      </c>
      <c r="G1205" s="66" t="s">
        <v>3902</v>
      </c>
      <c r="H1205" s="64" t="s">
        <v>3884</v>
      </c>
      <c r="I1205" s="67" t="s">
        <v>4832</v>
      </c>
      <c r="J1205" s="124">
        <v>150</v>
      </c>
    </row>
    <row r="1206" spans="2:10" x14ac:dyDescent="0.25">
      <c r="B1206" s="64">
        <v>1200</v>
      </c>
      <c r="C1206" s="65">
        <v>1255</v>
      </c>
      <c r="D1206" s="67" t="s">
        <v>75</v>
      </c>
      <c r="E1206" s="67" t="s">
        <v>2704</v>
      </c>
      <c r="F1206" s="64" t="s">
        <v>3859</v>
      </c>
      <c r="G1206" s="66" t="s">
        <v>3902</v>
      </c>
      <c r="H1206" s="64" t="s">
        <v>3884</v>
      </c>
      <c r="I1206" s="67" t="s">
        <v>4832</v>
      </c>
      <c r="J1206" s="124">
        <v>20416.666666666668</v>
      </c>
    </row>
    <row r="1207" spans="2:10" x14ac:dyDescent="0.25">
      <c r="B1207" s="64">
        <v>1201</v>
      </c>
      <c r="C1207" s="65">
        <v>1256</v>
      </c>
      <c r="D1207" s="67" t="s">
        <v>76</v>
      </c>
      <c r="E1207" s="67" t="s">
        <v>76</v>
      </c>
      <c r="F1207" s="64" t="s">
        <v>3859</v>
      </c>
      <c r="G1207" s="66" t="s">
        <v>3902</v>
      </c>
      <c r="H1207" s="64" t="s">
        <v>3884</v>
      </c>
      <c r="I1207" s="67" t="s">
        <v>4832</v>
      </c>
      <c r="J1207" s="124">
        <v>76383.333333333328</v>
      </c>
    </row>
    <row r="1208" spans="2:10" x14ac:dyDescent="0.25">
      <c r="B1208" s="64">
        <v>1202</v>
      </c>
      <c r="C1208" s="65">
        <v>1257</v>
      </c>
      <c r="D1208" s="67" t="s">
        <v>77</v>
      </c>
      <c r="E1208" s="67" t="s">
        <v>77</v>
      </c>
      <c r="F1208" s="64" t="s">
        <v>3859</v>
      </c>
      <c r="G1208" s="66" t="s">
        <v>3902</v>
      </c>
      <c r="H1208" s="64" t="s">
        <v>3884</v>
      </c>
      <c r="I1208" s="67" t="s">
        <v>4832</v>
      </c>
      <c r="J1208" s="124">
        <v>1000</v>
      </c>
    </row>
    <row r="1209" spans="2:10" x14ac:dyDescent="0.25">
      <c r="B1209" s="64">
        <v>1203</v>
      </c>
      <c r="C1209" s="65">
        <v>1258</v>
      </c>
      <c r="D1209" s="67" t="s">
        <v>78</v>
      </c>
      <c r="E1209" s="67" t="s">
        <v>78</v>
      </c>
      <c r="F1209" s="64" t="s">
        <v>3859</v>
      </c>
      <c r="G1209" s="66" t="s">
        <v>3902</v>
      </c>
      <c r="H1209" s="64" t="s">
        <v>3884</v>
      </c>
      <c r="I1209" s="67" t="s">
        <v>4832</v>
      </c>
      <c r="J1209" s="124">
        <v>1683.3333333333333</v>
      </c>
    </row>
    <row r="1210" spans="2:10" x14ac:dyDescent="0.25">
      <c r="B1210" s="64">
        <v>1204</v>
      </c>
      <c r="C1210" s="65">
        <v>1259</v>
      </c>
      <c r="D1210" s="67" t="s">
        <v>79</v>
      </c>
      <c r="E1210" s="67" t="s">
        <v>2705</v>
      </c>
      <c r="F1210" s="64" t="s">
        <v>3859</v>
      </c>
      <c r="G1210" s="66" t="s">
        <v>3902</v>
      </c>
      <c r="H1210" s="64" t="s">
        <v>3884</v>
      </c>
      <c r="I1210" s="67" t="s">
        <v>4832</v>
      </c>
      <c r="J1210" s="124">
        <v>9200</v>
      </c>
    </row>
    <row r="1211" spans="2:10" x14ac:dyDescent="0.25">
      <c r="B1211" s="64">
        <v>1205</v>
      </c>
      <c r="C1211" s="65">
        <v>1260</v>
      </c>
      <c r="D1211" s="67" t="s">
        <v>80</v>
      </c>
      <c r="E1211" s="67" t="s">
        <v>80</v>
      </c>
      <c r="F1211" s="64" t="s">
        <v>3859</v>
      </c>
      <c r="G1211" s="66" t="s">
        <v>3902</v>
      </c>
      <c r="H1211" s="64" t="s">
        <v>3884</v>
      </c>
      <c r="I1211" s="67" t="s">
        <v>4832</v>
      </c>
      <c r="J1211" s="124">
        <v>783.33333333333337</v>
      </c>
    </row>
    <row r="1212" spans="2:10" x14ac:dyDescent="0.25">
      <c r="B1212" s="64">
        <v>1206</v>
      </c>
      <c r="C1212" s="65">
        <v>1262</v>
      </c>
      <c r="D1212" s="67" t="s">
        <v>81</v>
      </c>
      <c r="E1212" s="67" t="s">
        <v>2706</v>
      </c>
      <c r="F1212" s="64" t="s">
        <v>3859</v>
      </c>
      <c r="G1212" s="66" t="s">
        <v>3902</v>
      </c>
      <c r="H1212" s="64" t="s">
        <v>3884</v>
      </c>
      <c r="I1212" s="67" t="s">
        <v>4832</v>
      </c>
      <c r="J1212" s="124">
        <v>4183.333333333333</v>
      </c>
    </row>
    <row r="1213" spans="2:10" x14ac:dyDescent="0.25">
      <c r="B1213" s="64">
        <v>1207</v>
      </c>
      <c r="C1213" s="65">
        <v>1263</v>
      </c>
      <c r="D1213" s="67" t="s">
        <v>82</v>
      </c>
      <c r="E1213" s="67" t="s">
        <v>82</v>
      </c>
      <c r="F1213" s="64" t="s">
        <v>3859</v>
      </c>
      <c r="G1213" s="66" t="s">
        <v>3902</v>
      </c>
      <c r="H1213" s="64" t="s">
        <v>3884</v>
      </c>
      <c r="I1213" s="67" t="s">
        <v>4832</v>
      </c>
      <c r="J1213" s="124">
        <v>6511.333333333333</v>
      </c>
    </row>
    <row r="1214" spans="2:10" x14ac:dyDescent="0.25">
      <c r="B1214" s="64">
        <v>1208</v>
      </c>
      <c r="C1214" s="65">
        <v>1264</v>
      </c>
      <c r="D1214" s="67" t="s">
        <v>83</v>
      </c>
      <c r="E1214" s="67" t="s">
        <v>2707</v>
      </c>
      <c r="F1214" s="64" t="s">
        <v>3859</v>
      </c>
      <c r="G1214" s="66" t="s">
        <v>3902</v>
      </c>
      <c r="H1214" s="64" t="s">
        <v>3884</v>
      </c>
      <c r="I1214" s="67" t="s">
        <v>4832</v>
      </c>
      <c r="J1214" s="124">
        <v>1207.6666666666667</v>
      </c>
    </row>
    <row r="1215" spans="2:10" x14ac:dyDescent="0.25">
      <c r="B1215" s="64">
        <v>1209</v>
      </c>
      <c r="C1215" s="65">
        <v>1265</v>
      </c>
      <c r="D1215" s="67" t="s">
        <v>7943</v>
      </c>
      <c r="E1215" s="67" t="s">
        <v>84</v>
      </c>
      <c r="F1215" s="64" t="s">
        <v>3859</v>
      </c>
      <c r="G1215" s="66" t="s">
        <v>3902</v>
      </c>
      <c r="H1215" s="64" t="s">
        <v>3884</v>
      </c>
      <c r="I1215" s="67" t="s">
        <v>4832</v>
      </c>
      <c r="J1215" s="124">
        <v>1720066.6666666667</v>
      </c>
    </row>
    <row r="1216" spans="2:10" x14ac:dyDescent="0.25">
      <c r="B1216" s="64">
        <v>1210</v>
      </c>
      <c r="C1216" s="65">
        <v>1266</v>
      </c>
      <c r="D1216" s="67" t="s">
        <v>66</v>
      </c>
      <c r="E1216" s="67" t="s">
        <v>66</v>
      </c>
      <c r="F1216" s="64" t="s">
        <v>3859</v>
      </c>
      <c r="G1216" s="66" t="s">
        <v>3902</v>
      </c>
      <c r="H1216" s="64" t="s">
        <v>3884</v>
      </c>
      <c r="I1216" s="67" t="s">
        <v>4832</v>
      </c>
      <c r="J1216" s="124">
        <v>47355</v>
      </c>
    </row>
    <row r="1217" spans="2:10" x14ac:dyDescent="0.25">
      <c r="B1217" s="64">
        <v>1211</v>
      </c>
      <c r="C1217" s="65">
        <v>1267</v>
      </c>
      <c r="D1217" s="67" t="s">
        <v>67</v>
      </c>
      <c r="E1217" s="67" t="s">
        <v>67</v>
      </c>
      <c r="F1217" s="64" t="s">
        <v>3859</v>
      </c>
      <c r="G1217" s="66" t="s">
        <v>3902</v>
      </c>
      <c r="H1217" s="64" t="s">
        <v>3884</v>
      </c>
      <c r="I1217" s="67" t="s">
        <v>4832</v>
      </c>
      <c r="J1217" s="124">
        <v>95258.333333333328</v>
      </c>
    </row>
    <row r="1218" spans="2:10" x14ac:dyDescent="0.25">
      <c r="B1218" s="64">
        <v>1212</v>
      </c>
      <c r="C1218" s="65">
        <v>1268</v>
      </c>
      <c r="D1218" s="67" t="s">
        <v>68</v>
      </c>
      <c r="E1218" s="67" t="s">
        <v>68</v>
      </c>
      <c r="F1218" s="64" t="s">
        <v>3859</v>
      </c>
      <c r="G1218" s="66" t="s">
        <v>3902</v>
      </c>
      <c r="H1218" s="64" t="s">
        <v>3884</v>
      </c>
      <c r="I1218" s="67" t="s">
        <v>4832</v>
      </c>
      <c r="J1218" s="124">
        <v>41791.666666666664</v>
      </c>
    </row>
    <row r="1219" spans="2:10" x14ac:dyDescent="0.25">
      <c r="B1219" s="64">
        <v>1213</v>
      </c>
      <c r="C1219" s="65">
        <v>1269</v>
      </c>
      <c r="D1219" s="67" t="s">
        <v>69</v>
      </c>
      <c r="E1219" s="67" t="s">
        <v>69</v>
      </c>
      <c r="F1219" s="64" t="s">
        <v>3859</v>
      </c>
      <c r="G1219" s="66" t="s">
        <v>3902</v>
      </c>
      <c r="H1219" s="64" t="s">
        <v>3884</v>
      </c>
      <c r="I1219" s="67" t="s">
        <v>4832</v>
      </c>
      <c r="J1219" s="124">
        <v>20041.666666666668</v>
      </c>
    </row>
    <row r="1220" spans="2:10" x14ac:dyDescent="0.25">
      <c r="B1220" s="64">
        <v>1214</v>
      </c>
      <c r="C1220" s="65">
        <v>1270</v>
      </c>
      <c r="D1220" s="67" t="s">
        <v>70</v>
      </c>
      <c r="E1220" s="67" t="s">
        <v>70</v>
      </c>
      <c r="F1220" s="64" t="s">
        <v>3859</v>
      </c>
      <c r="G1220" s="66" t="s">
        <v>3902</v>
      </c>
      <c r="H1220" s="64" t="s">
        <v>3884</v>
      </c>
      <c r="I1220" s="67" t="s">
        <v>4832</v>
      </c>
      <c r="J1220" s="124">
        <v>640</v>
      </c>
    </row>
    <row r="1221" spans="2:10" x14ac:dyDescent="0.25">
      <c r="B1221" s="64">
        <v>1215</v>
      </c>
      <c r="C1221" s="65">
        <v>1273</v>
      </c>
      <c r="D1221" s="67" t="s">
        <v>4837</v>
      </c>
      <c r="E1221" s="67" t="s">
        <v>4837</v>
      </c>
      <c r="F1221" s="64" t="s">
        <v>3859</v>
      </c>
      <c r="G1221" s="66" t="s">
        <v>3902</v>
      </c>
      <c r="H1221" s="64" t="s">
        <v>3884</v>
      </c>
      <c r="I1221" s="67" t="s">
        <v>4832</v>
      </c>
      <c r="J1221" s="124">
        <v>196833.33333333334</v>
      </c>
    </row>
    <row r="1222" spans="2:10" x14ac:dyDescent="0.25">
      <c r="B1222" s="64">
        <v>1216</v>
      </c>
      <c r="C1222" s="65">
        <v>1274</v>
      </c>
      <c r="D1222" s="67" t="s">
        <v>4838</v>
      </c>
      <c r="E1222" s="67" t="s">
        <v>4838</v>
      </c>
      <c r="F1222" s="64" t="s">
        <v>3859</v>
      </c>
      <c r="G1222" s="66" t="s">
        <v>3902</v>
      </c>
      <c r="H1222" s="64" t="s">
        <v>3884</v>
      </c>
      <c r="I1222" s="67" t="s">
        <v>4832</v>
      </c>
      <c r="J1222" s="124">
        <v>100</v>
      </c>
    </row>
    <row r="1223" spans="2:10" x14ac:dyDescent="0.25">
      <c r="B1223" s="64">
        <v>1217</v>
      </c>
      <c r="C1223" s="65">
        <v>1275</v>
      </c>
      <c r="D1223" s="67" t="s">
        <v>7376</v>
      </c>
      <c r="E1223" s="67" t="s">
        <v>97</v>
      </c>
      <c r="F1223" s="64" t="s">
        <v>3859</v>
      </c>
      <c r="G1223" s="66" t="s">
        <v>3902</v>
      </c>
      <c r="H1223" s="64" t="s">
        <v>3884</v>
      </c>
      <c r="I1223" s="67" t="s">
        <v>4832</v>
      </c>
      <c r="J1223" s="124">
        <v>20568.333333333332</v>
      </c>
    </row>
    <row r="1224" spans="2:10" x14ac:dyDescent="0.25">
      <c r="B1224" s="64">
        <v>1218</v>
      </c>
      <c r="C1224" s="65">
        <v>1277</v>
      </c>
      <c r="D1224" s="67" t="s">
        <v>158</v>
      </c>
      <c r="E1224" s="67" t="s">
        <v>158</v>
      </c>
      <c r="F1224" s="64" t="s">
        <v>3859</v>
      </c>
      <c r="G1224" s="66" t="s">
        <v>3902</v>
      </c>
      <c r="H1224" s="64" t="s">
        <v>3884</v>
      </c>
      <c r="I1224" s="67" t="s">
        <v>4832</v>
      </c>
      <c r="J1224" s="124">
        <v>197916.66666666666</v>
      </c>
    </row>
    <row r="1225" spans="2:10" x14ac:dyDescent="0.25">
      <c r="B1225" s="64">
        <v>1219</v>
      </c>
      <c r="C1225" s="65">
        <v>1278</v>
      </c>
      <c r="D1225" s="67" t="s">
        <v>59</v>
      </c>
      <c r="E1225" s="67" t="s">
        <v>59</v>
      </c>
      <c r="F1225" s="64" t="s">
        <v>3859</v>
      </c>
      <c r="G1225" s="66" t="s">
        <v>3902</v>
      </c>
      <c r="H1225" s="64" t="s">
        <v>3884</v>
      </c>
      <c r="I1225" s="67" t="s">
        <v>4832</v>
      </c>
      <c r="J1225" s="124">
        <v>77341.666666666672</v>
      </c>
    </row>
    <row r="1226" spans="2:10" x14ac:dyDescent="0.25">
      <c r="B1226" s="64">
        <v>1220</v>
      </c>
      <c r="C1226" s="65">
        <v>1279</v>
      </c>
      <c r="D1226" s="67" t="s">
        <v>60</v>
      </c>
      <c r="E1226" s="67" t="s">
        <v>60</v>
      </c>
      <c r="F1226" s="64" t="s">
        <v>3859</v>
      </c>
      <c r="G1226" s="66" t="s">
        <v>3902</v>
      </c>
      <c r="H1226" s="64" t="s">
        <v>3884</v>
      </c>
      <c r="I1226" s="67" t="s">
        <v>4832</v>
      </c>
      <c r="J1226" s="124">
        <v>187733.33333333334</v>
      </c>
    </row>
    <row r="1227" spans="2:10" x14ac:dyDescent="0.25">
      <c r="B1227" s="64">
        <v>1221</v>
      </c>
      <c r="C1227" s="65">
        <v>1281</v>
      </c>
      <c r="D1227" s="67" t="s">
        <v>61</v>
      </c>
      <c r="E1227" s="67" t="s">
        <v>61</v>
      </c>
      <c r="F1227" s="64" t="s">
        <v>3859</v>
      </c>
      <c r="G1227" s="66" t="s">
        <v>3902</v>
      </c>
      <c r="H1227" s="64" t="s">
        <v>3884</v>
      </c>
      <c r="I1227" s="67" t="s">
        <v>4832</v>
      </c>
      <c r="J1227" s="124">
        <v>28843.5</v>
      </c>
    </row>
    <row r="1228" spans="2:10" x14ac:dyDescent="0.25">
      <c r="B1228" s="64">
        <v>1222</v>
      </c>
      <c r="C1228" s="65">
        <v>1282</v>
      </c>
      <c r="D1228" s="67" t="s">
        <v>62</v>
      </c>
      <c r="E1228" s="67" t="s">
        <v>62</v>
      </c>
      <c r="F1228" s="64" t="s">
        <v>3859</v>
      </c>
      <c r="G1228" s="66" t="s">
        <v>3902</v>
      </c>
      <c r="H1228" s="64" t="s">
        <v>3884</v>
      </c>
      <c r="I1228" s="67" t="s">
        <v>4832</v>
      </c>
      <c r="J1228" s="124">
        <v>4041.6666666666665</v>
      </c>
    </row>
    <row r="1229" spans="2:10" x14ac:dyDescent="0.25">
      <c r="B1229" s="64">
        <v>1223</v>
      </c>
      <c r="C1229" s="65">
        <v>1283</v>
      </c>
      <c r="D1229" s="67" t="s">
        <v>63</v>
      </c>
      <c r="E1229" s="67" t="s">
        <v>63</v>
      </c>
      <c r="F1229" s="64" t="s">
        <v>3859</v>
      </c>
      <c r="G1229" s="66" t="s">
        <v>3902</v>
      </c>
      <c r="H1229" s="64" t="s">
        <v>3884</v>
      </c>
      <c r="I1229" s="67" t="s">
        <v>4832</v>
      </c>
      <c r="J1229" s="124">
        <v>1483.3333333333333</v>
      </c>
    </row>
    <row r="1230" spans="2:10" x14ac:dyDescent="0.25">
      <c r="B1230" s="64">
        <v>1224</v>
      </c>
      <c r="C1230" s="65">
        <v>1284</v>
      </c>
      <c r="D1230" s="67" t="s">
        <v>64</v>
      </c>
      <c r="E1230" s="67" t="s">
        <v>64</v>
      </c>
      <c r="F1230" s="64" t="s">
        <v>3859</v>
      </c>
      <c r="G1230" s="66" t="s">
        <v>3902</v>
      </c>
      <c r="H1230" s="64" t="s">
        <v>3884</v>
      </c>
      <c r="I1230" s="67" t="s">
        <v>4832</v>
      </c>
      <c r="J1230" s="124">
        <v>2241.6666666666665</v>
      </c>
    </row>
    <row r="1231" spans="2:10" x14ac:dyDescent="0.25">
      <c r="B1231" s="64">
        <v>1225</v>
      </c>
      <c r="C1231" s="65">
        <v>1286</v>
      </c>
      <c r="D1231" s="67" t="s">
        <v>7377</v>
      </c>
      <c r="E1231" s="67" t="s">
        <v>2719</v>
      </c>
      <c r="F1231" s="64" t="s">
        <v>3859</v>
      </c>
      <c r="G1231" s="66" t="s">
        <v>3902</v>
      </c>
      <c r="H1231" s="64" t="s">
        <v>3884</v>
      </c>
      <c r="I1231" s="67" t="s">
        <v>4832</v>
      </c>
      <c r="J1231" s="124">
        <v>1216.6666666666667</v>
      </c>
    </row>
    <row r="1232" spans="2:10" x14ac:dyDescent="0.25">
      <c r="B1232" s="64">
        <v>1226</v>
      </c>
      <c r="C1232" s="65">
        <v>1287</v>
      </c>
      <c r="D1232" s="67" t="s">
        <v>65</v>
      </c>
      <c r="E1232" s="67" t="s">
        <v>65</v>
      </c>
      <c r="F1232" s="64" t="s">
        <v>3859</v>
      </c>
      <c r="G1232" s="66" t="s">
        <v>3902</v>
      </c>
      <c r="H1232" s="64" t="s">
        <v>3884</v>
      </c>
      <c r="I1232" s="67" t="s">
        <v>4832</v>
      </c>
      <c r="J1232" s="124">
        <v>866.66666666666663</v>
      </c>
    </row>
    <row r="1233" spans="2:10" x14ac:dyDescent="0.25">
      <c r="B1233" s="64">
        <v>1227</v>
      </c>
      <c r="C1233" s="65">
        <v>1289</v>
      </c>
      <c r="D1233" s="67" t="s">
        <v>102</v>
      </c>
      <c r="E1233" s="67" t="s">
        <v>102</v>
      </c>
      <c r="F1233" s="64" t="s">
        <v>3859</v>
      </c>
      <c r="G1233" s="66" t="s">
        <v>3902</v>
      </c>
      <c r="H1233" s="64" t="s">
        <v>3884</v>
      </c>
      <c r="I1233" s="67" t="s">
        <v>4832</v>
      </c>
      <c r="J1233" s="124">
        <v>48250</v>
      </c>
    </row>
    <row r="1234" spans="2:10" x14ac:dyDescent="0.25">
      <c r="B1234" s="64">
        <v>1228</v>
      </c>
      <c r="C1234" s="65">
        <v>1293</v>
      </c>
      <c r="D1234" s="67" t="s">
        <v>103</v>
      </c>
      <c r="E1234" s="67" t="s">
        <v>103</v>
      </c>
      <c r="F1234" s="64" t="s">
        <v>3859</v>
      </c>
      <c r="G1234" s="66" t="s">
        <v>3902</v>
      </c>
      <c r="H1234" s="64" t="s">
        <v>3884</v>
      </c>
      <c r="I1234" s="67" t="s">
        <v>4832</v>
      </c>
      <c r="J1234" s="124">
        <v>840</v>
      </c>
    </row>
    <row r="1235" spans="2:10" ht="11.25" customHeight="1" x14ac:dyDescent="0.25">
      <c r="B1235" s="64">
        <v>1229</v>
      </c>
      <c r="C1235" s="65">
        <v>1298</v>
      </c>
      <c r="D1235" s="67" t="s">
        <v>104</v>
      </c>
      <c r="E1235" s="67" t="s">
        <v>104</v>
      </c>
      <c r="F1235" s="64" t="s">
        <v>3859</v>
      </c>
      <c r="G1235" s="66" t="s">
        <v>3902</v>
      </c>
      <c r="H1235" s="64" t="s">
        <v>3884</v>
      </c>
      <c r="I1235" s="67" t="s">
        <v>4832</v>
      </c>
      <c r="J1235" s="124">
        <v>14080</v>
      </c>
    </row>
    <row r="1236" spans="2:10" x14ac:dyDescent="0.25">
      <c r="B1236" s="64">
        <v>1230</v>
      </c>
      <c r="C1236" s="65">
        <v>1299</v>
      </c>
      <c r="D1236" s="67" t="s">
        <v>4853</v>
      </c>
      <c r="E1236" s="67" t="s">
        <v>105</v>
      </c>
      <c r="F1236" s="64" t="s">
        <v>3859</v>
      </c>
      <c r="G1236" s="66" t="s">
        <v>3902</v>
      </c>
      <c r="H1236" s="64" t="s">
        <v>3884</v>
      </c>
      <c r="I1236" s="67" t="s">
        <v>4832</v>
      </c>
      <c r="J1236" s="124">
        <v>10716.666666666666</v>
      </c>
    </row>
    <row r="1237" spans="2:10" x14ac:dyDescent="0.25">
      <c r="B1237" s="64">
        <v>1231</v>
      </c>
      <c r="C1237" s="65">
        <v>1300</v>
      </c>
      <c r="D1237" s="67" t="s">
        <v>106</v>
      </c>
      <c r="E1237" s="67" t="s">
        <v>2710</v>
      </c>
      <c r="F1237" s="64" t="s">
        <v>3859</v>
      </c>
      <c r="G1237" s="66" t="s">
        <v>3902</v>
      </c>
      <c r="H1237" s="64" t="s">
        <v>3884</v>
      </c>
      <c r="I1237" s="67" t="s">
        <v>4832</v>
      </c>
      <c r="J1237" s="124">
        <v>2190.6666666666665</v>
      </c>
    </row>
    <row r="1238" spans="2:10" x14ac:dyDescent="0.25">
      <c r="B1238" s="64">
        <v>1232</v>
      </c>
      <c r="C1238" s="65">
        <v>1301</v>
      </c>
      <c r="D1238" s="67" t="s">
        <v>107</v>
      </c>
      <c r="E1238" s="67" t="s">
        <v>2711</v>
      </c>
      <c r="F1238" s="64" t="s">
        <v>3859</v>
      </c>
      <c r="G1238" s="66" t="s">
        <v>3902</v>
      </c>
      <c r="H1238" s="64" t="s">
        <v>3884</v>
      </c>
      <c r="I1238" s="67" t="s">
        <v>4832</v>
      </c>
      <c r="J1238" s="124">
        <v>28.75</v>
      </c>
    </row>
    <row r="1239" spans="2:10" x14ac:dyDescent="0.25">
      <c r="B1239" s="64">
        <v>1233</v>
      </c>
      <c r="C1239" s="65">
        <v>1302</v>
      </c>
      <c r="D1239" s="67" t="s">
        <v>108</v>
      </c>
      <c r="E1239" s="67" t="s">
        <v>2712</v>
      </c>
      <c r="F1239" s="64" t="s">
        <v>3859</v>
      </c>
      <c r="G1239" s="66" t="s">
        <v>3902</v>
      </c>
      <c r="H1239" s="64" t="s">
        <v>3884</v>
      </c>
      <c r="I1239" s="67" t="s">
        <v>4832</v>
      </c>
      <c r="J1239" s="124">
        <v>65.166666666666671</v>
      </c>
    </row>
    <row r="1240" spans="2:10" x14ac:dyDescent="0.25">
      <c r="B1240" s="64">
        <v>1234</v>
      </c>
      <c r="C1240" s="65">
        <v>1304</v>
      </c>
      <c r="D1240" s="67" t="s">
        <v>4849</v>
      </c>
      <c r="E1240" s="67" t="s">
        <v>4850</v>
      </c>
      <c r="F1240" s="64" t="s">
        <v>3859</v>
      </c>
      <c r="G1240" s="66" t="s">
        <v>3902</v>
      </c>
      <c r="H1240" s="64" t="s">
        <v>3884</v>
      </c>
      <c r="I1240" s="67" t="s">
        <v>4832</v>
      </c>
      <c r="J1240" s="124">
        <v>279.16666666666669</v>
      </c>
    </row>
    <row r="1241" spans="2:10" x14ac:dyDescent="0.25">
      <c r="B1241" s="64">
        <v>1235</v>
      </c>
      <c r="C1241" s="65">
        <v>1305</v>
      </c>
      <c r="D1241" s="67" t="s">
        <v>7378</v>
      </c>
      <c r="E1241" s="67" t="s">
        <v>111</v>
      </c>
      <c r="F1241" s="64" t="s">
        <v>3859</v>
      </c>
      <c r="G1241" s="66" t="s">
        <v>3902</v>
      </c>
      <c r="H1241" s="64" t="s">
        <v>3884</v>
      </c>
      <c r="I1241" s="67" t="s">
        <v>4832</v>
      </c>
      <c r="J1241" s="124">
        <v>717.5</v>
      </c>
    </row>
    <row r="1242" spans="2:10" ht="14.25" customHeight="1" x14ac:dyDescent="0.25">
      <c r="B1242" s="64">
        <v>1236</v>
      </c>
      <c r="C1242" s="65">
        <v>1307</v>
      </c>
      <c r="D1242" s="67" t="s">
        <v>112</v>
      </c>
      <c r="E1242" s="67" t="s">
        <v>112</v>
      </c>
      <c r="F1242" s="64" t="s">
        <v>3859</v>
      </c>
      <c r="G1242" s="66" t="s">
        <v>3902</v>
      </c>
      <c r="H1242" s="64" t="s">
        <v>3884</v>
      </c>
      <c r="I1242" s="67" t="s">
        <v>4832</v>
      </c>
      <c r="J1242" s="124">
        <v>4.75</v>
      </c>
    </row>
    <row r="1243" spans="2:10" x14ac:dyDescent="0.25">
      <c r="B1243" s="64">
        <v>1237</v>
      </c>
      <c r="C1243" s="65">
        <v>1309</v>
      </c>
      <c r="D1243" s="67" t="s">
        <v>113</v>
      </c>
      <c r="E1243" s="67" t="s">
        <v>113</v>
      </c>
      <c r="F1243" s="64" t="s">
        <v>3859</v>
      </c>
      <c r="G1243" s="66" t="s">
        <v>3902</v>
      </c>
      <c r="H1243" s="64" t="s">
        <v>3884</v>
      </c>
      <c r="I1243" s="67" t="s">
        <v>4832</v>
      </c>
      <c r="J1243" s="124">
        <v>92800</v>
      </c>
    </row>
    <row r="1244" spans="2:10" x14ac:dyDescent="0.25">
      <c r="B1244" s="64">
        <v>1238</v>
      </c>
      <c r="C1244" s="65">
        <v>1311</v>
      </c>
      <c r="D1244" s="67" t="s">
        <v>4847</v>
      </c>
      <c r="E1244" s="67" t="s">
        <v>4847</v>
      </c>
      <c r="F1244" s="64" t="s">
        <v>3859</v>
      </c>
      <c r="G1244" s="66" t="s">
        <v>3902</v>
      </c>
      <c r="H1244" s="64" t="s">
        <v>3884</v>
      </c>
      <c r="I1244" s="67" t="s">
        <v>4832</v>
      </c>
      <c r="J1244" s="124">
        <v>1307</v>
      </c>
    </row>
    <row r="1245" spans="2:10" x14ac:dyDescent="0.25">
      <c r="B1245" s="64">
        <v>1239</v>
      </c>
      <c r="C1245" s="65">
        <v>1312</v>
      </c>
      <c r="D1245" s="67" t="s">
        <v>133</v>
      </c>
      <c r="E1245" s="67" t="s">
        <v>133</v>
      </c>
      <c r="F1245" s="64" t="s">
        <v>3859</v>
      </c>
      <c r="G1245" s="66" t="s">
        <v>3902</v>
      </c>
      <c r="H1245" s="64" t="s">
        <v>3884</v>
      </c>
      <c r="I1245" s="67" t="s">
        <v>4832</v>
      </c>
      <c r="J1245" s="124">
        <v>20166</v>
      </c>
    </row>
    <row r="1246" spans="2:10" x14ac:dyDescent="0.25">
      <c r="B1246" s="64">
        <v>1240</v>
      </c>
      <c r="C1246" s="65">
        <v>1314</v>
      </c>
      <c r="D1246" s="67" t="s">
        <v>134</v>
      </c>
      <c r="E1246" s="67" t="s">
        <v>134</v>
      </c>
      <c r="F1246" s="64" t="s">
        <v>3859</v>
      </c>
      <c r="G1246" s="66" t="s">
        <v>3902</v>
      </c>
      <c r="H1246" s="64" t="s">
        <v>3884</v>
      </c>
      <c r="I1246" s="67" t="s">
        <v>4832</v>
      </c>
      <c r="J1246" s="124">
        <v>150</v>
      </c>
    </row>
    <row r="1247" spans="2:10" x14ac:dyDescent="0.25">
      <c r="B1247" s="64">
        <v>1241</v>
      </c>
      <c r="C1247" s="65">
        <v>1315</v>
      </c>
      <c r="D1247" s="67" t="s">
        <v>135</v>
      </c>
      <c r="E1247" s="67" t="s">
        <v>135</v>
      </c>
      <c r="F1247" s="64" t="s">
        <v>3859</v>
      </c>
      <c r="G1247" s="66" t="s">
        <v>3902</v>
      </c>
      <c r="H1247" s="64" t="s">
        <v>3884</v>
      </c>
      <c r="I1247" s="67" t="s">
        <v>4832</v>
      </c>
      <c r="J1247" s="124">
        <v>78</v>
      </c>
    </row>
    <row r="1248" spans="2:10" x14ac:dyDescent="0.25">
      <c r="B1248" s="64">
        <v>1242</v>
      </c>
      <c r="C1248" s="65">
        <v>1319</v>
      </c>
      <c r="D1248" s="67" t="s">
        <v>143</v>
      </c>
      <c r="E1248" s="67" t="s">
        <v>143</v>
      </c>
      <c r="F1248" s="64" t="s">
        <v>3859</v>
      </c>
      <c r="G1248" s="66" t="s">
        <v>3902</v>
      </c>
      <c r="H1248" s="64" t="s">
        <v>3884</v>
      </c>
      <c r="I1248" s="67" t="s">
        <v>4832</v>
      </c>
      <c r="J1248" s="124">
        <v>100466.66666666667</v>
      </c>
    </row>
    <row r="1249" spans="2:10" x14ac:dyDescent="0.25">
      <c r="B1249" s="64">
        <v>1243</v>
      </c>
      <c r="C1249" s="65">
        <v>1320</v>
      </c>
      <c r="D1249" s="67" t="s">
        <v>144</v>
      </c>
      <c r="E1249" s="67" t="s">
        <v>144</v>
      </c>
      <c r="F1249" s="64" t="s">
        <v>3859</v>
      </c>
      <c r="G1249" s="66" t="s">
        <v>3902</v>
      </c>
      <c r="H1249" s="64" t="s">
        <v>3884</v>
      </c>
      <c r="I1249" s="67" t="s">
        <v>4832</v>
      </c>
      <c r="J1249" s="124">
        <v>1045</v>
      </c>
    </row>
    <row r="1250" spans="2:10" x14ac:dyDescent="0.25">
      <c r="B1250" s="64">
        <v>1244</v>
      </c>
      <c r="C1250" s="65">
        <v>1322</v>
      </c>
      <c r="D1250" s="67" t="s">
        <v>4862</v>
      </c>
      <c r="E1250" s="67" t="s">
        <v>4862</v>
      </c>
      <c r="F1250" s="64" t="s">
        <v>3859</v>
      </c>
      <c r="G1250" s="66" t="s">
        <v>3902</v>
      </c>
      <c r="H1250" s="64" t="s">
        <v>3884</v>
      </c>
      <c r="I1250" s="67" t="s">
        <v>4832</v>
      </c>
      <c r="J1250" s="124">
        <v>235.83333333333334</v>
      </c>
    </row>
    <row r="1251" spans="2:10" ht="11.25" customHeight="1" x14ac:dyDescent="0.25">
      <c r="B1251" s="64">
        <v>1245</v>
      </c>
      <c r="C1251" s="65">
        <v>1323</v>
      </c>
      <c r="D1251" s="67" t="s">
        <v>4863</v>
      </c>
      <c r="E1251" s="67" t="s">
        <v>4863</v>
      </c>
      <c r="F1251" s="64" t="s">
        <v>3859</v>
      </c>
      <c r="G1251" s="66" t="s">
        <v>3902</v>
      </c>
      <c r="H1251" s="64" t="s">
        <v>3884</v>
      </c>
      <c r="I1251" s="67" t="s">
        <v>4832</v>
      </c>
      <c r="J1251" s="124">
        <v>49.666666666666664</v>
      </c>
    </row>
    <row r="1252" spans="2:10" x14ac:dyDescent="0.25">
      <c r="B1252" s="64">
        <v>1246</v>
      </c>
      <c r="C1252" s="65">
        <v>1327</v>
      </c>
      <c r="D1252" s="67" t="s">
        <v>4864</v>
      </c>
      <c r="E1252" s="67" t="s">
        <v>4864</v>
      </c>
      <c r="F1252" s="64" t="s">
        <v>3859</v>
      </c>
      <c r="G1252" s="66" t="s">
        <v>3902</v>
      </c>
      <c r="H1252" s="64" t="s">
        <v>3884</v>
      </c>
      <c r="I1252" s="67" t="s">
        <v>4832</v>
      </c>
      <c r="J1252" s="124">
        <v>1203.5</v>
      </c>
    </row>
    <row r="1253" spans="2:10" x14ac:dyDescent="0.25">
      <c r="B1253" s="64">
        <v>1247</v>
      </c>
      <c r="C1253" s="65">
        <v>1328</v>
      </c>
      <c r="D1253" s="67" t="s">
        <v>4865</v>
      </c>
      <c r="E1253" s="67" t="s">
        <v>4865</v>
      </c>
      <c r="F1253" s="64" t="s">
        <v>3859</v>
      </c>
      <c r="G1253" s="66" t="s">
        <v>3902</v>
      </c>
      <c r="H1253" s="64" t="s">
        <v>3884</v>
      </c>
      <c r="I1253" s="67" t="s">
        <v>4832</v>
      </c>
      <c r="J1253" s="124">
        <v>365.33333333333331</v>
      </c>
    </row>
    <row r="1254" spans="2:10" x14ac:dyDescent="0.25">
      <c r="B1254" s="64">
        <v>1248</v>
      </c>
      <c r="C1254" s="65">
        <v>1329</v>
      </c>
      <c r="D1254" s="67" t="s">
        <v>4866</v>
      </c>
      <c r="E1254" s="67" t="s">
        <v>4866</v>
      </c>
      <c r="F1254" s="64" t="s">
        <v>3859</v>
      </c>
      <c r="G1254" s="66" t="s">
        <v>3902</v>
      </c>
      <c r="H1254" s="64" t="s">
        <v>3884</v>
      </c>
      <c r="I1254" s="67" t="s">
        <v>4832</v>
      </c>
      <c r="J1254" s="124">
        <v>135.66666666666666</v>
      </c>
    </row>
    <row r="1255" spans="2:10" x14ac:dyDescent="0.25">
      <c r="B1255" s="64">
        <v>1249</v>
      </c>
      <c r="C1255" s="65">
        <v>1332</v>
      </c>
      <c r="D1255" s="67" t="s">
        <v>4867</v>
      </c>
      <c r="E1255" s="67" t="s">
        <v>4867</v>
      </c>
      <c r="F1255" s="64" t="s">
        <v>3859</v>
      </c>
      <c r="G1255" s="66" t="s">
        <v>3902</v>
      </c>
      <c r="H1255" s="64" t="s">
        <v>3884</v>
      </c>
      <c r="I1255" s="67" t="s">
        <v>4832</v>
      </c>
      <c r="J1255" s="124">
        <v>70.833333333333329</v>
      </c>
    </row>
    <row r="1256" spans="2:10" x14ac:dyDescent="0.25">
      <c r="B1256" s="64">
        <v>1250</v>
      </c>
      <c r="C1256" s="65">
        <v>1333</v>
      </c>
      <c r="D1256" s="67" t="s">
        <v>145</v>
      </c>
      <c r="E1256" s="67" t="s">
        <v>145</v>
      </c>
      <c r="F1256" s="64" t="s">
        <v>3859</v>
      </c>
      <c r="G1256" s="66" t="s">
        <v>3902</v>
      </c>
      <c r="H1256" s="64" t="s">
        <v>3884</v>
      </c>
      <c r="I1256" s="67" t="s">
        <v>4832</v>
      </c>
      <c r="J1256" s="124">
        <v>357.16666666666669</v>
      </c>
    </row>
    <row r="1257" spans="2:10" x14ac:dyDescent="0.25">
      <c r="B1257" s="64">
        <v>1251</v>
      </c>
      <c r="C1257" s="65">
        <v>1335</v>
      </c>
      <c r="D1257" s="67" t="s">
        <v>4868</v>
      </c>
      <c r="E1257" s="67" t="s">
        <v>4868</v>
      </c>
      <c r="F1257" s="64" t="s">
        <v>3859</v>
      </c>
      <c r="G1257" s="66" t="s">
        <v>3902</v>
      </c>
      <c r="H1257" s="64" t="s">
        <v>3884</v>
      </c>
      <c r="I1257" s="67" t="s">
        <v>4832</v>
      </c>
      <c r="J1257" s="124">
        <v>108.16666666666667</v>
      </c>
    </row>
    <row r="1258" spans="2:10" x14ac:dyDescent="0.25">
      <c r="B1258" s="64">
        <v>1252</v>
      </c>
      <c r="C1258" s="65">
        <v>1339</v>
      </c>
      <c r="D1258" s="67" t="s">
        <v>4869</v>
      </c>
      <c r="E1258" s="67" t="s">
        <v>4870</v>
      </c>
      <c r="F1258" s="64" t="s">
        <v>3859</v>
      </c>
      <c r="G1258" s="66" t="s">
        <v>3902</v>
      </c>
      <c r="H1258" s="64" t="s">
        <v>3884</v>
      </c>
      <c r="I1258" s="67" t="s">
        <v>4832</v>
      </c>
      <c r="J1258" s="124">
        <v>34.333333333333336</v>
      </c>
    </row>
    <row r="1259" spans="2:10" x14ac:dyDescent="0.25">
      <c r="B1259" s="64">
        <v>1253</v>
      </c>
      <c r="C1259" s="65">
        <v>1340</v>
      </c>
      <c r="D1259" s="67" t="s">
        <v>160</v>
      </c>
      <c r="E1259" s="67" t="s">
        <v>160</v>
      </c>
      <c r="F1259" s="64" t="s">
        <v>3859</v>
      </c>
      <c r="G1259" s="66" t="s">
        <v>3902</v>
      </c>
      <c r="H1259" s="64" t="s">
        <v>3884</v>
      </c>
      <c r="I1259" s="67" t="s">
        <v>4832</v>
      </c>
      <c r="J1259" s="124">
        <v>1290.1666666666667</v>
      </c>
    </row>
    <row r="1260" spans="2:10" x14ac:dyDescent="0.25">
      <c r="B1260" s="64">
        <v>1254</v>
      </c>
      <c r="C1260" s="65">
        <v>1341</v>
      </c>
      <c r="D1260" s="67" t="s">
        <v>146</v>
      </c>
      <c r="E1260" s="67" t="s">
        <v>146</v>
      </c>
      <c r="F1260" s="64" t="s">
        <v>3859</v>
      </c>
      <c r="G1260" s="66" t="s">
        <v>3902</v>
      </c>
      <c r="H1260" s="64" t="s">
        <v>3884</v>
      </c>
      <c r="I1260" s="67" t="s">
        <v>4832</v>
      </c>
      <c r="J1260" s="124">
        <v>394</v>
      </c>
    </row>
    <row r="1261" spans="2:10" x14ac:dyDescent="0.25">
      <c r="B1261" s="64">
        <v>1255</v>
      </c>
      <c r="C1261" s="65">
        <v>1412</v>
      </c>
      <c r="D1261" s="67" t="s">
        <v>109</v>
      </c>
      <c r="E1261" s="67" t="s">
        <v>109</v>
      </c>
      <c r="F1261" s="64" t="s">
        <v>3859</v>
      </c>
      <c r="G1261" s="66" t="s">
        <v>3902</v>
      </c>
      <c r="H1261" s="64" t="s">
        <v>3884</v>
      </c>
      <c r="I1261" s="67" t="s">
        <v>4832</v>
      </c>
      <c r="J1261" s="124">
        <v>43007</v>
      </c>
    </row>
    <row r="1262" spans="2:10" x14ac:dyDescent="0.25">
      <c r="B1262" s="64">
        <v>1256</v>
      </c>
      <c r="C1262" s="65">
        <v>1427</v>
      </c>
      <c r="D1262" s="67" t="s">
        <v>110</v>
      </c>
      <c r="E1262" s="67" t="s">
        <v>2713</v>
      </c>
      <c r="F1262" s="64" t="s">
        <v>3859</v>
      </c>
      <c r="G1262" s="66" t="s">
        <v>3902</v>
      </c>
      <c r="H1262" s="64" t="s">
        <v>3884</v>
      </c>
      <c r="I1262" s="67" t="s">
        <v>4832</v>
      </c>
      <c r="J1262" s="124">
        <v>491.5</v>
      </c>
    </row>
    <row r="1263" spans="2:10" x14ac:dyDescent="0.25">
      <c r="B1263" s="64">
        <v>1257</v>
      </c>
      <c r="C1263" s="65">
        <v>1457</v>
      </c>
      <c r="D1263" s="67" t="s">
        <v>114</v>
      </c>
      <c r="E1263" s="67" t="s">
        <v>114</v>
      </c>
      <c r="F1263" s="64" t="s">
        <v>3859</v>
      </c>
      <c r="G1263" s="66" t="s">
        <v>3902</v>
      </c>
      <c r="H1263" s="64" t="s">
        <v>3884</v>
      </c>
      <c r="I1263" s="67" t="s">
        <v>4832</v>
      </c>
      <c r="J1263" s="124">
        <v>9878.3333333333339</v>
      </c>
    </row>
    <row r="1264" spans="2:10" x14ac:dyDescent="0.25">
      <c r="B1264" s="64">
        <v>1258</v>
      </c>
      <c r="C1264" s="65">
        <v>1528</v>
      </c>
      <c r="D1264" s="67" t="s">
        <v>99</v>
      </c>
      <c r="E1264" s="67" t="s">
        <v>99</v>
      </c>
      <c r="F1264" s="64" t="s">
        <v>3859</v>
      </c>
      <c r="G1264" s="66" t="s">
        <v>3902</v>
      </c>
      <c r="H1264" s="64" t="s">
        <v>3884</v>
      </c>
      <c r="I1264" s="67" t="s">
        <v>4832</v>
      </c>
      <c r="J1264" s="124">
        <v>288.33333333333331</v>
      </c>
    </row>
    <row r="1265" spans="2:10" x14ac:dyDescent="0.25">
      <c r="B1265" s="64">
        <v>1259</v>
      </c>
      <c r="C1265" s="65">
        <v>1529</v>
      </c>
      <c r="D1265" s="67" t="s">
        <v>162</v>
      </c>
      <c r="E1265" s="67" t="s">
        <v>162</v>
      </c>
      <c r="F1265" s="64" t="s">
        <v>3859</v>
      </c>
      <c r="G1265" s="66" t="s">
        <v>3902</v>
      </c>
      <c r="H1265" s="64" t="s">
        <v>3884</v>
      </c>
      <c r="I1265" s="67" t="s">
        <v>4832</v>
      </c>
      <c r="J1265" s="124">
        <v>600</v>
      </c>
    </row>
    <row r="1266" spans="2:10" x14ac:dyDescent="0.25">
      <c r="B1266" s="64">
        <v>1260</v>
      </c>
      <c r="C1266" s="65">
        <v>1537</v>
      </c>
      <c r="D1266" s="67" t="s">
        <v>100</v>
      </c>
      <c r="E1266" s="67" t="s">
        <v>100</v>
      </c>
      <c r="F1266" s="64" t="s">
        <v>3859</v>
      </c>
      <c r="G1266" s="66" t="s">
        <v>3902</v>
      </c>
      <c r="H1266" s="64" t="s">
        <v>3884</v>
      </c>
      <c r="I1266" s="67" t="s">
        <v>4832</v>
      </c>
      <c r="J1266" s="124">
        <v>602833.33333333337</v>
      </c>
    </row>
    <row r="1267" spans="2:10" x14ac:dyDescent="0.25">
      <c r="B1267" s="64">
        <v>1261</v>
      </c>
      <c r="C1267" s="65">
        <v>2084</v>
      </c>
      <c r="D1267" s="67" t="s">
        <v>4851</v>
      </c>
      <c r="E1267" s="67" t="s">
        <v>4851</v>
      </c>
      <c r="F1267" s="64" t="s">
        <v>3859</v>
      </c>
      <c r="G1267" s="66" t="s">
        <v>3902</v>
      </c>
      <c r="H1267" s="64" t="s">
        <v>3884</v>
      </c>
      <c r="I1267" s="67" t="s">
        <v>4832</v>
      </c>
      <c r="J1267" s="124">
        <v>6666.666666666667</v>
      </c>
    </row>
    <row r="1268" spans="2:10" x14ac:dyDescent="0.25">
      <c r="B1268" s="64">
        <v>1262</v>
      </c>
      <c r="C1268" s="65">
        <v>2106</v>
      </c>
      <c r="D1268" s="67" t="s">
        <v>137</v>
      </c>
      <c r="E1268" s="67" t="s">
        <v>137</v>
      </c>
      <c r="F1268" s="64" t="s">
        <v>3859</v>
      </c>
      <c r="G1268" s="66" t="s">
        <v>3902</v>
      </c>
      <c r="H1268" s="64" t="s">
        <v>3884</v>
      </c>
      <c r="I1268" s="67" t="s">
        <v>4832</v>
      </c>
      <c r="J1268" s="124">
        <v>4023.1666666666665</v>
      </c>
    </row>
    <row r="1269" spans="2:10" x14ac:dyDescent="0.25">
      <c r="B1269" s="64">
        <v>1263</v>
      </c>
      <c r="C1269" s="65">
        <v>2108</v>
      </c>
      <c r="D1269" s="67" t="s">
        <v>138</v>
      </c>
      <c r="E1269" s="67" t="s">
        <v>138</v>
      </c>
      <c r="F1269" s="64" t="s">
        <v>3859</v>
      </c>
      <c r="G1269" s="66" t="s">
        <v>3902</v>
      </c>
      <c r="H1269" s="64" t="s">
        <v>3884</v>
      </c>
      <c r="I1269" s="67" t="s">
        <v>4832</v>
      </c>
      <c r="J1269" s="124">
        <v>1888</v>
      </c>
    </row>
    <row r="1270" spans="2:10" x14ac:dyDescent="0.25">
      <c r="B1270" s="64">
        <v>1264</v>
      </c>
      <c r="C1270" s="65">
        <v>2114</v>
      </c>
      <c r="D1270" s="67" t="s">
        <v>139</v>
      </c>
      <c r="E1270" s="67" t="s">
        <v>2717</v>
      </c>
      <c r="F1270" s="64" t="s">
        <v>3859</v>
      </c>
      <c r="G1270" s="66" t="s">
        <v>3902</v>
      </c>
      <c r="H1270" s="64" t="s">
        <v>3884</v>
      </c>
      <c r="I1270" s="67" t="s">
        <v>4832</v>
      </c>
      <c r="J1270" s="124">
        <v>2811.5</v>
      </c>
    </row>
    <row r="1271" spans="2:10" x14ac:dyDescent="0.25">
      <c r="B1271" s="64">
        <v>1265</v>
      </c>
      <c r="C1271" s="65">
        <v>30050</v>
      </c>
      <c r="D1271" s="67" t="s">
        <v>51</v>
      </c>
      <c r="E1271" s="67" t="s">
        <v>2699</v>
      </c>
      <c r="F1271" s="64" t="s">
        <v>3859</v>
      </c>
      <c r="G1271" s="66" t="s">
        <v>3902</v>
      </c>
      <c r="H1271" s="64" t="s">
        <v>3884</v>
      </c>
      <c r="I1271" s="67" t="s">
        <v>4832</v>
      </c>
      <c r="J1271" s="124">
        <v>1650</v>
      </c>
    </row>
    <row r="1272" spans="2:10" x14ac:dyDescent="0.25">
      <c r="B1272" s="64">
        <v>1266</v>
      </c>
      <c r="C1272" s="65">
        <v>30093</v>
      </c>
      <c r="D1272" s="67" t="s">
        <v>119</v>
      </c>
      <c r="E1272" s="67" t="s">
        <v>119</v>
      </c>
      <c r="F1272" s="64" t="s">
        <v>3859</v>
      </c>
      <c r="G1272" s="66" t="s">
        <v>3902</v>
      </c>
      <c r="H1272" s="64" t="s">
        <v>3884</v>
      </c>
      <c r="I1272" s="67" t="s">
        <v>4832</v>
      </c>
      <c r="J1272" s="124">
        <v>18.75</v>
      </c>
    </row>
    <row r="1273" spans="2:10" x14ac:dyDescent="0.25">
      <c r="B1273" s="64">
        <v>1267</v>
      </c>
      <c r="C1273" s="65">
        <v>30095</v>
      </c>
      <c r="D1273" s="67" t="s">
        <v>120</v>
      </c>
      <c r="E1273" s="67" t="s">
        <v>120</v>
      </c>
      <c r="F1273" s="64" t="s">
        <v>3859</v>
      </c>
      <c r="G1273" s="66" t="s">
        <v>3902</v>
      </c>
      <c r="H1273" s="64" t="s">
        <v>3884</v>
      </c>
      <c r="I1273" s="67" t="s">
        <v>4832</v>
      </c>
      <c r="J1273" s="124">
        <v>19.333333333333332</v>
      </c>
    </row>
    <row r="1274" spans="2:10" x14ac:dyDescent="0.25">
      <c r="B1274" s="64">
        <v>1268</v>
      </c>
      <c r="C1274" s="65">
        <v>30106</v>
      </c>
      <c r="D1274" s="67" t="s">
        <v>121</v>
      </c>
      <c r="E1274" s="67" t="s">
        <v>121</v>
      </c>
      <c r="F1274" s="64" t="s">
        <v>3859</v>
      </c>
      <c r="G1274" s="66" t="s">
        <v>3902</v>
      </c>
      <c r="H1274" s="64" t="s">
        <v>3884</v>
      </c>
      <c r="I1274" s="67" t="s">
        <v>4832</v>
      </c>
      <c r="J1274" s="124">
        <v>42.333333333333336</v>
      </c>
    </row>
    <row r="1275" spans="2:10" x14ac:dyDescent="0.25">
      <c r="B1275" s="64">
        <v>1269</v>
      </c>
      <c r="C1275" s="65">
        <v>31055</v>
      </c>
      <c r="D1275" s="67" t="s">
        <v>117</v>
      </c>
      <c r="E1275" s="67" t="s">
        <v>117</v>
      </c>
      <c r="F1275" s="64" t="s">
        <v>3859</v>
      </c>
      <c r="G1275" s="66" t="s">
        <v>3902</v>
      </c>
      <c r="H1275" s="64" t="s">
        <v>3884</v>
      </c>
      <c r="I1275" s="67" t="s">
        <v>4832</v>
      </c>
      <c r="J1275" s="124">
        <v>1548.3333333333333</v>
      </c>
    </row>
    <row r="1276" spans="2:10" x14ac:dyDescent="0.25">
      <c r="B1276" s="64">
        <v>1270</v>
      </c>
      <c r="C1276" s="65">
        <v>3163</v>
      </c>
      <c r="D1276" s="67" t="s">
        <v>4846</v>
      </c>
      <c r="E1276" s="67" t="s">
        <v>4846</v>
      </c>
      <c r="F1276" s="64" t="s">
        <v>3859</v>
      </c>
      <c r="G1276" s="66" t="s">
        <v>3902</v>
      </c>
      <c r="H1276" s="64" t="s">
        <v>3884</v>
      </c>
      <c r="I1276" s="67" t="s">
        <v>4832</v>
      </c>
      <c r="J1276" s="124">
        <v>200</v>
      </c>
    </row>
    <row r="1277" spans="2:10" x14ac:dyDescent="0.25">
      <c r="B1277" s="64">
        <v>1271</v>
      </c>
      <c r="C1277" s="65">
        <v>3164</v>
      </c>
      <c r="D1277" s="67" t="s">
        <v>123</v>
      </c>
      <c r="E1277" s="67" t="s">
        <v>123</v>
      </c>
      <c r="F1277" s="64" t="s">
        <v>3859</v>
      </c>
      <c r="G1277" s="66" t="s">
        <v>3902</v>
      </c>
      <c r="H1277" s="64" t="s">
        <v>3884</v>
      </c>
      <c r="I1277" s="67" t="s">
        <v>4832</v>
      </c>
      <c r="J1277" s="124">
        <v>85</v>
      </c>
    </row>
    <row r="1278" spans="2:10" x14ac:dyDescent="0.25">
      <c r="B1278" s="64">
        <v>1272</v>
      </c>
      <c r="C1278" s="65">
        <v>3244</v>
      </c>
      <c r="D1278" s="67" t="s">
        <v>7379</v>
      </c>
      <c r="E1278" s="67" t="s">
        <v>2698</v>
      </c>
      <c r="F1278" s="64" t="s">
        <v>3859</v>
      </c>
      <c r="G1278" s="66" t="s">
        <v>3902</v>
      </c>
      <c r="H1278" s="64" t="s">
        <v>3884</v>
      </c>
      <c r="I1278" s="67" t="s">
        <v>4832</v>
      </c>
      <c r="J1278" s="124">
        <v>49983.333333333336</v>
      </c>
    </row>
    <row r="1279" spans="2:10" x14ac:dyDescent="0.25">
      <c r="B1279" s="64">
        <v>1273</v>
      </c>
      <c r="C1279" s="65">
        <v>3260</v>
      </c>
      <c r="D1279" s="67" t="s">
        <v>124</v>
      </c>
      <c r="E1279" s="67" t="s">
        <v>124</v>
      </c>
      <c r="F1279" s="64" t="s">
        <v>3859</v>
      </c>
      <c r="G1279" s="66" t="s">
        <v>3902</v>
      </c>
      <c r="H1279" s="64" t="s">
        <v>3884</v>
      </c>
      <c r="I1279" s="67" t="s">
        <v>4832</v>
      </c>
      <c r="J1279" s="124">
        <v>1425</v>
      </c>
    </row>
    <row r="1280" spans="2:10" x14ac:dyDescent="0.25">
      <c r="B1280" s="64">
        <v>1274</v>
      </c>
      <c r="C1280" s="65">
        <v>3267</v>
      </c>
      <c r="D1280" s="67" t="s">
        <v>122</v>
      </c>
      <c r="E1280" s="67" t="s">
        <v>2715</v>
      </c>
      <c r="F1280" s="64" t="s">
        <v>3859</v>
      </c>
      <c r="G1280" s="66" t="s">
        <v>3902</v>
      </c>
      <c r="H1280" s="64" t="s">
        <v>3884</v>
      </c>
      <c r="I1280" s="67" t="s">
        <v>4832</v>
      </c>
      <c r="J1280" s="124">
        <v>766.66666666666663</v>
      </c>
    </row>
    <row r="1281" spans="2:10" x14ac:dyDescent="0.25">
      <c r="B1281" s="64">
        <v>1275</v>
      </c>
      <c r="C1281" s="65">
        <v>3274</v>
      </c>
      <c r="D1281" s="67" t="s">
        <v>125</v>
      </c>
      <c r="E1281" s="67" t="s">
        <v>125</v>
      </c>
      <c r="F1281" s="64" t="s">
        <v>3859</v>
      </c>
      <c r="G1281" s="66" t="s">
        <v>3902</v>
      </c>
      <c r="H1281" s="64" t="s">
        <v>3884</v>
      </c>
      <c r="I1281" s="67" t="s">
        <v>4832</v>
      </c>
      <c r="J1281" s="124">
        <v>20</v>
      </c>
    </row>
    <row r="1282" spans="2:10" x14ac:dyDescent="0.25">
      <c r="B1282" s="64">
        <v>1276</v>
      </c>
      <c r="C1282" s="65">
        <v>3450</v>
      </c>
      <c r="D1282" s="67" t="s">
        <v>4854</v>
      </c>
      <c r="E1282" s="67" t="s">
        <v>4854</v>
      </c>
      <c r="F1282" s="64" t="s">
        <v>3859</v>
      </c>
      <c r="G1282" s="66" t="s">
        <v>3902</v>
      </c>
      <c r="H1282" s="64" t="s">
        <v>3884</v>
      </c>
      <c r="I1282" s="67" t="s">
        <v>4832</v>
      </c>
      <c r="J1282" s="124">
        <v>38.833333333333336</v>
      </c>
    </row>
    <row r="1283" spans="2:10" x14ac:dyDescent="0.25">
      <c r="B1283" s="64">
        <v>1277</v>
      </c>
      <c r="C1283" s="65">
        <v>3451</v>
      </c>
      <c r="D1283" s="67" t="s">
        <v>4833</v>
      </c>
      <c r="E1283" s="67" t="s">
        <v>4833</v>
      </c>
      <c r="F1283" s="64" t="s">
        <v>3859</v>
      </c>
      <c r="G1283" s="66" t="s">
        <v>3902</v>
      </c>
      <c r="H1283" s="64" t="s">
        <v>3884</v>
      </c>
      <c r="I1283" s="67" t="s">
        <v>4832</v>
      </c>
      <c r="J1283" s="124">
        <v>23.833333333333332</v>
      </c>
    </row>
    <row r="1284" spans="2:10" x14ac:dyDescent="0.25">
      <c r="B1284" s="64">
        <v>1278</v>
      </c>
      <c r="C1284" s="65">
        <v>3452</v>
      </c>
      <c r="D1284" s="67" t="s">
        <v>4855</v>
      </c>
      <c r="E1284" s="67" t="s">
        <v>4855</v>
      </c>
      <c r="F1284" s="64" t="s">
        <v>3859</v>
      </c>
      <c r="G1284" s="66" t="s">
        <v>3902</v>
      </c>
      <c r="H1284" s="64" t="s">
        <v>3884</v>
      </c>
      <c r="I1284" s="67" t="s">
        <v>4832</v>
      </c>
      <c r="J1284" s="124">
        <v>43.333333333333336</v>
      </c>
    </row>
    <row r="1285" spans="2:10" x14ac:dyDescent="0.25">
      <c r="B1285" s="64">
        <v>1279</v>
      </c>
      <c r="C1285" s="65">
        <v>3453</v>
      </c>
      <c r="D1285" s="67" t="s">
        <v>4856</v>
      </c>
      <c r="E1285" s="67" t="s">
        <v>4856</v>
      </c>
      <c r="F1285" s="64" t="s">
        <v>3859</v>
      </c>
      <c r="G1285" s="66" t="s">
        <v>3902</v>
      </c>
      <c r="H1285" s="64" t="s">
        <v>3884</v>
      </c>
      <c r="I1285" s="67" t="s">
        <v>4832</v>
      </c>
      <c r="J1285" s="124">
        <v>29</v>
      </c>
    </row>
    <row r="1286" spans="2:10" x14ac:dyDescent="0.25">
      <c r="B1286" s="64">
        <v>1280</v>
      </c>
      <c r="C1286" s="65">
        <v>3487</v>
      </c>
      <c r="D1286" s="67" t="s">
        <v>4834</v>
      </c>
      <c r="E1286" s="67" t="s">
        <v>4834</v>
      </c>
      <c r="F1286" s="64" t="s">
        <v>3859</v>
      </c>
      <c r="G1286" s="66" t="s">
        <v>3902</v>
      </c>
      <c r="H1286" s="64" t="s">
        <v>3884</v>
      </c>
      <c r="I1286" s="67" t="s">
        <v>4832</v>
      </c>
      <c r="J1286" s="124">
        <v>113.33333333333333</v>
      </c>
    </row>
    <row r="1287" spans="2:10" x14ac:dyDescent="0.25">
      <c r="B1287" s="64">
        <v>1281</v>
      </c>
      <c r="C1287" s="65">
        <v>353</v>
      </c>
      <c r="D1287" s="67" t="s">
        <v>4843</v>
      </c>
      <c r="E1287" s="67" t="s">
        <v>4843</v>
      </c>
      <c r="F1287" s="64" t="s">
        <v>3859</v>
      </c>
      <c r="G1287" s="66" t="s">
        <v>3902</v>
      </c>
      <c r="H1287" s="64" t="s">
        <v>3884</v>
      </c>
      <c r="I1287" s="67" t="s">
        <v>4832</v>
      </c>
      <c r="J1287" s="124">
        <v>181.66666666666666</v>
      </c>
    </row>
    <row r="1288" spans="2:10" x14ac:dyDescent="0.25">
      <c r="B1288" s="64">
        <v>1282</v>
      </c>
      <c r="C1288" s="65">
        <v>3547</v>
      </c>
      <c r="D1288" s="67" t="s">
        <v>4848</v>
      </c>
      <c r="E1288" s="67" t="s">
        <v>98</v>
      </c>
      <c r="F1288" s="64" t="s">
        <v>3859</v>
      </c>
      <c r="G1288" s="66" t="s">
        <v>3902</v>
      </c>
      <c r="H1288" s="64" t="s">
        <v>3884</v>
      </c>
      <c r="I1288" s="67" t="s">
        <v>4832</v>
      </c>
      <c r="J1288" s="124">
        <v>508.33333333333331</v>
      </c>
    </row>
    <row r="1289" spans="2:10" x14ac:dyDescent="0.25">
      <c r="B1289" s="64">
        <v>1283</v>
      </c>
      <c r="C1289" s="65">
        <v>3618</v>
      </c>
      <c r="D1289" s="67" t="s">
        <v>150</v>
      </c>
      <c r="E1289" s="67" t="s">
        <v>150</v>
      </c>
      <c r="F1289" s="64" t="s">
        <v>3859</v>
      </c>
      <c r="G1289" s="66" t="s">
        <v>3902</v>
      </c>
      <c r="H1289" s="64" t="s">
        <v>3884</v>
      </c>
      <c r="I1289" s="67" t="s">
        <v>4832</v>
      </c>
      <c r="J1289" s="124">
        <v>23.333333333333332</v>
      </c>
    </row>
    <row r="1290" spans="2:10" x14ac:dyDescent="0.25">
      <c r="B1290" s="64">
        <v>1284</v>
      </c>
      <c r="C1290" s="65">
        <v>3619</v>
      </c>
      <c r="D1290" s="67" t="s">
        <v>151</v>
      </c>
      <c r="E1290" s="67" t="s">
        <v>151</v>
      </c>
      <c r="F1290" s="64" t="s">
        <v>3859</v>
      </c>
      <c r="G1290" s="66" t="s">
        <v>3902</v>
      </c>
      <c r="H1290" s="64" t="s">
        <v>3884</v>
      </c>
      <c r="I1290" s="67" t="s">
        <v>4832</v>
      </c>
      <c r="J1290" s="124">
        <v>55</v>
      </c>
    </row>
    <row r="1291" spans="2:10" x14ac:dyDescent="0.25">
      <c r="B1291" s="64">
        <v>1285</v>
      </c>
      <c r="C1291" s="65">
        <v>3620</v>
      </c>
      <c r="D1291" s="67" t="s">
        <v>152</v>
      </c>
      <c r="E1291" s="67" t="s">
        <v>152</v>
      </c>
      <c r="F1291" s="64" t="s">
        <v>3859</v>
      </c>
      <c r="G1291" s="66" t="s">
        <v>3902</v>
      </c>
      <c r="H1291" s="64" t="s">
        <v>3884</v>
      </c>
      <c r="I1291" s="67" t="s">
        <v>4832</v>
      </c>
      <c r="J1291" s="124">
        <v>90</v>
      </c>
    </row>
    <row r="1292" spans="2:10" x14ac:dyDescent="0.25">
      <c r="B1292" s="64">
        <v>1286</v>
      </c>
      <c r="C1292" s="65">
        <v>3790</v>
      </c>
      <c r="D1292" s="67" t="s">
        <v>147</v>
      </c>
      <c r="E1292" s="67" t="s">
        <v>147</v>
      </c>
      <c r="F1292" s="64" t="s">
        <v>3859</v>
      </c>
      <c r="G1292" s="66" t="s">
        <v>3902</v>
      </c>
      <c r="H1292" s="64" t="s">
        <v>3884</v>
      </c>
      <c r="I1292" s="67" t="s">
        <v>4832</v>
      </c>
      <c r="J1292" s="124">
        <v>52</v>
      </c>
    </row>
    <row r="1293" spans="2:10" x14ac:dyDescent="0.25">
      <c r="B1293" s="64">
        <v>1287</v>
      </c>
      <c r="C1293" s="65">
        <v>3791</v>
      </c>
      <c r="D1293" s="67" t="s">
        <v>148</v>
      </c>
      <c r="E1293" s="67" t="s">
        <v>148</v>
      </c>
      <c r="F1293" s="64" t="s">
        <v>3859</v>
      </c>
      <c r="G1293" s="66" t="s">
        <v>3902</v>
      </c>
      <c r="H1293" s="64" t="s">
        <v>3884</v>
      </c>
      <c r="I1293" s="67" t="s">
        <v>4832</v>
      </c>
      <c r="J1293" s="124">
        <v>81.5</v>
      </c>
    </row>
    <row r="1294" spans="2:10" x14ac:dyDescent="0.25">
      <c r="B1294" s="64">
        <v>1288</v>
      </c>
      <c r="C1294" s="65">
        <v>3867</v>
      </c>
      <c r="D1294" s="67" t="s">
        <v>7380</v>
      </c>
      <c r="E1294" s="67" t="s">
        <v>92</v>
      </c>
      <c r="F1294" s="64" t="s">
        <v>3859</v>
      </c>
      <c r="G1294" s="66" t="s">
        <v>3902</v>
      </c>
      <c r="H1294" s="64" t="s">
        <v>3884</v>
      </c>
      <c r="I1294" s="67" t="s">
        <v>4832</v>
      </c>
      <c r="J1294" s="124">
        <v>2750</v>
      </c>
    </row>
    <row r="1295" spans="2:10" x14ac:dyDescent="0.25">
      <c r="B1295" s="64">
        <v>1289</v>
      </c>
      <c r="C1295" s="65">
        <v>3868</v>
      </c>
      <c r="D1295" s="67" t="s">
        <v>93</v>
      </c>
      <c r="E1295" s="67" t="s">
        <v>93</v>
      </c>
      <c r="F1295" s="64" t="s">
        <v>3859</v>
      </c>
      <c r="G1295" s="66" t="s">
        <v>3902</v>
      </c>
      <c r="H1295" s="64" t="s">
        <v>3884</v>
      </c>
      <c r="I1295" s="67" t="s">
        <v>4832</v>
      </c>
      <c r="J1295" s="124">
        <v>13033.333333333334</v>
      </c>
    </row>
    <row r="1296" spans="2:10" x14ac:dyDescent="0.25">
      <c r="B1296" s="64">
        <v>1290</v>
      </c>
      <c r="C1296" s="65">
        <v>3869</v>
      </c>
      <c r="D1296" s="67" t="s">
        <v>94</v>
      </c>
      <c r="E1296" s="67" t="s">
        <v>94</v>
      </c>
      <c r="F1296" s="64" t="s">
        <v>3859</v>
      </c>
      <c r="G1296" s="66" t="s">
        <v>3902</v>
      </c>
      <c r="H1296" s="64" t="s">
        <v>3884</v>
      </c>
      <c r="I1296" s="67" t="s">
        <v>4832</v>
      </c>
      <c r="J1296" s="124">
        <v>12950</v>
      </c>
    </row>
    <row r="1297" spans="2:10" x14ac:dyDescent="0.25">
      <c r="B1297" s="64">
        <v>1291</v>
      </c>
      <c r="C1297" s="65">
        <v>3870</v>
      </c>
      <c r="D1297" s="67" t="s">
        <v>95</v>
      </c>
      <c r="E1297" s="67" t="s">
        <v>95</v>
      </c>
      <c r="F1297" s="64" t="s">
        <v>3859</v>
      </c>
      <c r="G1297" s="66" t="s">
        <v>3902</v>
      </c>
      <c r="H1297" s="64" t="s">
        <v>3884</v>
      </c>
      <c r="I1297" s="67" t="s">
        <v>4832</v>
      </c>
      <c r="J1297" s="124">
        <v>16841.666666666668</v>
      </c>
    </row>
    <row r="1298" spans="2:10" x14ac:dyDescent="0.25">
      <c r="B1298" s="64">
        <v>1292</v>
      </c>
      <c r="C1298" s="65">
        <v>3871</v>
      </c>
      <c r="D1298" s="67" t="s">
        <v>161</v>
      </c>
      <c r="E1298" s="67" t="s">
        <v>161</v>
      </c>
      <c r="F1298" s="64" t="s">
        <v>3859</v>
      </c>
      <c r="G1298" s="66" t="s">
        <v>3902</v>
      </c>
      <c r="H1298" s="64" t="s">
        <v>3884</v>
      </c>
      <c r="I1298" s="67" t="s">
        <v>4832</v>
      </c>
      <c r="J1298" s="124">
        <v>5458.333333333333</v>
      </c>
    </row>
    <row r="1299" spans="2:10" x14ac:dyDescent="0.25">
      <c r="B1299" s="64">
        <v>1293</v>
      </c>
      <c r="C1299" s="65">
        <v>3872</v>
      </c>
      <c r="D1299" s="67" t="s">
        <v>96</v>
      </c>
      <c r="E1299" s="67" t="s">
        <v>96</v>
      </c>
      <c r="F1299" s="64" t="s">
        <v>3859</v>
      </c>
      <c r="G1299" s="66" t="s">
        <v>3902</v>
      </c>
      <c r="H1299" s="64" t="s">
        <v>3884</v>
      </c>
      <c r="I1299" s="67" t="s">
        <v>4832</v>
      </c>
      <c r="J1299" s="124">
        <v>40300</v>
      </c>
    </row>
    <row r="1300" spans="2:10" x14ac:dyDescent="0.25">
      <c r="B1300" s="64">
        <v>1294</v>
      </c>
      <c r="C1300" s="65">
        <v>3974</v>
      </c>
      <c r="D1300" s="67" t="s">
        <v>149</v>
      </c>
      <c r="E1300" s="67" t="s">
        <v>149</v>
      </c>
      <c r="F1300" s="64" t="s">
        <v>3859</v>
      </c>
      <c r="G1300" s="66" t="s">
        <v>3902</v>
      </c>
      <c r="H1300" s="64" t="s">
        <v>3884</v>
      </c>
      <c r="I1300" s="67" t="s">
        <v>4832</v>
      </c>
      <c r="J1300" s="124">
        <v>66.666666666666671</v>
      </c>
    </row>
    <row r="1301" spans="2:10" x14ac:dyDescent="0.25">
      <c r="B1301" s="64">
        <v>1295</v>
      </c>
      <c r="C1301" s="65">
        <v>4408</v>
      </c>
      <c r="D1301" s="67" t="s">
        <v>4858</v>
      </c>
      <c r="E1301" s="67" t="s">
        <v>4859</v>
      </c>
      <c r="F1301" s="64" t="s">
        <v>3859</v>
      </c>
      <c r="G1301" s="66" t="s">
        <v>3902</v>
      </c>
      <c r="H1301" s="64" t="s">
        <v>3884</v>
      </c>
      <c r="I1301" s="67" t="s">
        <v>4832</v>
      </c>
      <c r="J1301" s="124">
        <v>7469.166666666667</v>
      </c>
    </row>
    <row r="1302" spans="2:10" x14ac:dyDescent="0.25">
      <c r="B1302" s="64">
        <v>1296</v>
      </c>
      <c r="C1302" s="65">
        <v>4426</v>
      </c>
      <c r="D1302" s="67" t="s">
        <v>142</v>
      </c>
      <c r="E1302" s="67" t="s">
        <v>142</v>
      </c>
      <c r="F1302" s="64" t="s">
        <v>3859</v>
      </c>
      <c r="G1302" s="66" t="s">
        <v>3902</v>
      </c>
      <c r="H1302" s="64" t="s">
        <v>3884</v>
      </c>
      <c r="I1302" s="67" t="s">
        <v>4832</v>
      </c>
      <c r="J1302" s="124">
        <v>99.666666666666671</v>
      </c>
    </row>
    <row r="1303" spans="2:10" x14ac:dyDescent="0.25">
      <c r="B1303" s="64">
        <v>1297</v>
      </c>
      <c r="C1303" s="65">
        <v>4845</v>
      </c>
      <c r="D1303" s="67" t="s">
        <v>4857</v>
      </c>
      <c r="E1303" s="67" t="s">
        <v>4857</v>
      </c>
      <c r="F1303" s="64" t="s">
        <v>3859</v>
      </c>
      <c r="G1303" s="66" t="s">
        <v>3902</v>
      </c>
      <c r="H1303" s="64" t="s">
        <v>3884</v>
      </c>
      <c r="I1303" s="67" t="s">
        <v>4832</v>
      </c>
      <c r="J1303" s="124">
        <v>213125</v>
      </c>
    </row>
    <row r="1304" spans="2:10" x14ac:dyDescent="0.25">
      <c r="B1304" s="64">
        <v>1298</v>
      </c>
      <c r="C1304" s="65">
        <v>4850</v>
      </c>
      <c r="D1304" s="67" t="s">
        <v>140</v>
      </c>
      <c r="E1304" s="67" t="s">
        <v>2718</v>
      </c>
      <c r="F1304" s="64" t="s">
        <v>3859</v>
      </c>
      <c r="G1304" s="66" t="s">
        <v>3902</v>
      </c>
      <c r="H1304" s="64" t="s">
        <v>3884</v>
      </c>
      <c r="I1304" s="67" t="s">
        <v>4832</v>
      </c>
      <c r="J1304" s="124">
        <v>93366.666666666672</v>
      </c>
    </row>
    <row r="1305" spans="2:10" x14ac:dyDescent="0.25">
      <c r="B1305" s="64">
        <v>1299</v>
      </c>
      <c r="C1305" s="65">
        <v>4904</v>
      </c>
      <c r="D1305" s="67" t="s">
        <v>126</v>
      </c>
      <c r="E1305" s="67" t="s">
        <v>126</v>
      </c>
      <c r="F1305" s="64" t="s">
        <v>3859</v>
      </c>
      <c r="G1305" s="66" t="s">
        <v>3902</v>
      </c>
      <c r="H1305" s="64" t="s">
        <v>3884</v>
      </c>
      <c r="I1305" s="67" t="s">
        <v>4832</v>
      </c>
      <c r="J1305" s="124">
        <v>18083.333333333332</v>
      </c>
    </row>
    <row r="1306" spans="2:10" ht="13.5" customHeight="1" x14ac:dyDescent="0.25">
      <c r="B1306" s="64">
        <v>1300</v>
      </c>
      <c r="C1306" s="65">
        <v>4908</v>
      </c>
      <c r="D1306" s="67" t="s">
        <v>2603</v>
      </c>
      <c r="E1306" s="67" t="s">
        <v>3838</v>
      </c>
      <c r="F1306" s="64" t="s">
        <v>3859</v>
      </c>
      <c r="G1306" s="66" t="s">
        <v>3902</v>
      </c>
      <c r="H1306" s="64" t="s">
        <v>3884</v>
      </c>
      <c r="I1306" s="67" t="s">
        <v>4832</v>
      </c>
      <c r="J1306" s="124">
        <v>46050</v>
      </c>
    </row>
    <row r="1307" spans="2:10" x14ac:dyDescent="0.25">
      <c r="B1307" s="64">
        <v>1301</v>
      </c>
      <c r="C1307" s="65">
        <v>4931</v>
      </c>
      <c r="D1307" s="67" t="s">
        <v>4860</v>
      </c>
      <c r="E1307" s="67" t="s">
        <v>4861</v>
      </c>
      <c r="F1307" s="64" t="s">
        <v>3859</v>
      </c>
      <c r="G1307" s="66" t="s">
        <v>3902</v>
      </c>
      <c r="H1307" s="64" t="s">
        <v>3884</v>
      </c>
      <c r="I1307" s="67" t="s">
        <v>4832</v>
      </c>
      <c r="J1307" s="124">
        <v>6</v>
      </c>
    </row>
    <row r="1308" spans="2:10" x14ac:dyDescent="0.25">
      <c r="B1308" s="64">
        <v>1302</v>
      </c>
      <c r="C1308" s="65">
        <v>4989</v>
      </c>
      <c r="D1308" s="67" t="s">
        <v>153</v>
      </c>
      <c r="E1308" s="67" t="s">
        <v>153</v>
      </c>
      <c r="F1308" s="64" t="s">
        <v>3859</v>
      </c>
      <c r="G1308" s="66" t="s">
        <v>3902</v>
      </c>
      <c r="H1308" s="64" t="s">
        <v>3884</v>
      </c>
      <c r="I1308" s="67" t="s">
        <v>4832</v>
      </c>
      <c r="J1308" s="124">
        <v>254.33333333333334</v>
      </c>
    </row>
    <row r="1309" spans="2:10" x14ac:dyDescent="0.25">
      <c r="B1309" s="64">
        <v>1303</v>
      </c>
      <c r="C1309" s="65">
        <v>5016</v>
      </c>
      <c r="D1309" s="67" t="s">
        <v>154</v>
      </c>
      <c r="E1309" s="67" t="s">
        <v>154</v>
      </c>
      <c r="F1309" s="64" t="s">
        <v>3859</v>
      </c>
      <c r="G1309" s="66" t="s">
        <v>3902</v>
      </c>
      <c r="H1309" s="64" t="s">
        <v>3884</v>
      </c>
      <c r="I1309" s="67" t="s">
        <v>4832</v>
      </c>
      <c r="J1309" s="124">
        <v>26.666666666666668</v>
      </c>
    </row>
    <row r="1310" spans="2:10" x14ac:dyDescent="0.25">
      <c r="B1310" s="64">
        <v>1304</v>
      </c>
      <c r="C1310" s="65">
        <v>5515</v>
      </c>
      <c r="D1310" s="67" t="s">
        <v>159</v>
      </c>
      <c r="E1310" s="67" t="s">
        <v>159</v>
      </c>
      <c r="F1310" s="64" t="s">
        <v>3859</v>
      </c>
      <c r="G1310" s="66" t="s">
        <v>3902</v>
      </c>
      <c r="H1310" s="64" t="s">
        <v>3884</v>
      </c>
      <c r="I1310" s="67" t="s">
        <v>4832</v>
      </c>
      <c r="J1310" s="124">
        <v>11687.5</v>
      </c>
    </row>
    <row r="1311" spans="2:10" x14ac:dyDescent="0.25">
      <c r="B1311" s="64">
        <v>1305</v>
      </c>
      <c r="C1311" s="65">
        <v>5516</v>
      </c>
      <c r="D1311" s="67" t="s">
        <v>156</v>
      </c>
      <c r="E1311" s="67" t="s">
        <v>156</v>
      </c>
      <c r="F1311" s="64" t="s">
        <v>3859</v>
      </c>
      <c r="G1311" s="66" t="s">
        <v>3902</v>
      </c>
      <c r="H1311" s="64" t="s">
        <v>3884</v>
      </c>
      <c r="I1311" s="67" t="s">
        <v>4832</v>
      </c>
      <c r="J1311" s="124">
        <v>9487.5</v>
      </c>
    </row>
    <row r="1312" spans="2:10" x14ac:dyDescent="0.25">
      <c r="B1312" s="64">
        <v>1306</v>
      </c>
      <c r="C1312" s="65">
        <v>5527</v>
      </c>
      <c r="D1312" s="67" t="s">
        <v>4872</v>
      </c>
      <c r="E1312" s="67" t="s">
        <v>4872</v>
      </c>
      <c r="F1312" s="64" t="s">
        <v>3859</v>
      </c>
      <c r="G1312" s="66" t="s">
        <v>3902</v>
      </c>
      <c r="H1312" s="64" t="s">
        <v>3884</v>
      </c>
      <c r="I1312" s="67" t="s">
        <v>4832</v>
      </c>
      <c r="J1312" s="124">
        <v>1</v>
      </c>
    </row>
    <row r="1313" spans="2:10" x14ac:dyDescent="0.25">
      <c r="B1313" s="64">
        <v>1307</v>
      </c>
      <c r="C1313" s="65">
        <v>5660</v>
      </c>
      <c r="D1313" s="67" t="s">
        <v>157</v>
      </c>
      <c r="E1313" s="67" t="s">
        <v>157</v>
      </c>
      <c r="F1313" s="64" t="s">
        <v>3859</v>
      </c>
      <c r="G1313" s="66" t="s">
        <v>3902</v>
      </c>
      <c r="H1313" s="64" t="s">
        <v>3884</v>
      </c>
      <c r="I1313" s="67" t="s">
        <v>4832</v>
      </c>
      <c r="J1313" s="124">
        <v>60</v>
      </c>
    </row>
    <row r="1314" spans="2:10" x14ac:dyDescent="0.25">
      <c r="B1314" s="64">
        <v>1308</v>
      </c>
      <c r="C1314" s="65">
        <v>5665</v>
      </c>
      <c r="D1314" s="67" t="s">
        <v>155</v>
      </c>
      <c r="E1314" s="67" t="s">
        <v>155</v>
      </c>
      <c r="F1314" s="64" t="s">
        <v>3859</v>
      </c>
      <c r="G1314" s="66" t="s">
        <v>3902</v>
      </c>
      <c r="H1314" s="64" t="s">
        <v>3884</v>
      </c>
      <c r="I1314" s="67" t="s">
        <v>4832</v>
      </c>
      <c r="J1314" s="124">
        <v>1.5</v>
      </c>
    </row>
    <row r="1315" spans="2:10" x14ac:dyDescent="0.25">
      <c r="B1315" s="64">
        <v>1309</v>
      </c>
      <c r="C1315" s="65">
        <v>5799</v>
      </c>
      <c r="D1315" s="67" t="s">
        <v>4871</v>
      </c>
      <c r="E1315" s="67" t="s">
        <v>4871</v>
      </c>
      <c r="F1315" s="64" t="s">
        <v>3859</v>
      </c>
      <c r="G1315" s="66" t="s">
        <v>3902</v>
      </c>
      <c r="H1315" s="64" t="s">
        <v>3884</v>
      </c>
      <c r="I1315" s="67" t="s">
        <v>4832</v>
      </c>
      <c r="J1315" s="124">
        <v>65</v>
      </c>
    </row>
    <row r="1316" spans="2:10" x14ac:dyDescent="0.25">
      <c r="B1316" s="64">
        <v>1310</v>
      </c>
      <c r="C1316" s="65">
        <v>5892</v>
      </c>
      <c r="D1316" s="67" t="s">
        <v>7375</v>
      </c>
      <c r="E1316" s="67" t="s">
        <v>7375</v>
      </c>
      <c r="F1316" s="64" t="s">
        <v>3859</v>
      </c>
      <c r="G1316" s="66" t="s">
        <v>3902</v>
      </c>
      <c r="H1316" s="64" t="s">
        <v>3884</v>
      </c>
      <c r="I1316" s="67" t="s">
        <v>4832</v>
      </c>
      <c r="J1316" s="124">
        <v>2</v>
      </c>
    </row>
    <row r="1317" spans="2:10" x14ac:dyDescent="0.25">
      <c r="B1317" s="64">
        <v>1311</v>
      </c>
      <c r="C1317" s="65">
        <v>5896</v>
      </c>
      <c r="D1317" s="67" t="s">
        <v>7381</v>
      </c>
      <c r="E1317" s="67" t="s">
        <v>7381</v>
      </c>
      <c r="F1317" s="64" t="s">
        <v>3859</v>
      </c>
      <c r="G1317" s="66" t="s">
        <v>3902</v>
      </c>
      <c r="H1317" s="64" t="s">
        <v>3884</v>
      </c>
      <c r="I1317" s="67" t="s">
        <v>4832</v>
      </c>
      <c r="J1317" s="124">
        <v>1200</v>
      </c>
    </row>
    <row r="1318" spans="2:10" x14ac:dyDescent="0.25">
      <c r="B1318" s="64">
        <v>1312</v>
      </c>
      <c r="C1318" s="65">
        <v>5897</v>
      </c>
      <c r="D1318" s="67" t="s">
        <v>7382</v>
      </c>
      <c r="E1318" s="67" t="s">
        <v>7382</v>
      </c>
      <c r="F1318" s="64" t="s">
        <v>3859</v>
      </c>
      <c r="G1318" s="66" t="s">
        <v>3902</v>
      </c>
      <c r="H1318" s="64" t="s">
        <v>3884</v>
      </c>
      <c r="I1318" s="67" t="s">
        <v>4832</v>
      </c>
      <c r="J1318" s="124">
        <v>2</v>
      </c>
    </row>
    <row r="1319" spans="2:10" x14ac:dyDescent="0.25">
      <c r="B1319" s="64">
        <v>1313</v>
      </c>
      <c r="C1319" s="65">
        <v>5898</v>
      </c>
      <c r="D1319" s="67" t="s">
        <v>7383</v>
      </c>
      <c r="E1319" s="67" t="s">
        <v>7383</v>
      </c>
      <c r="F1319" s="64" t="s">
        <v>3859</v>
      </c>
      <c r="G1319" s="66" t="s">
        <v>3902</v>
      </c>
      <c r="H1319" s="64" t="s">
        <v>3884</v>
      </c>
      <c r="I1319" s="67" t="s">
        <v>4832</v>
      </c>
      <c r="J1319" s="124">
        <v>2</v>
      </c>
    </row>
    <row r="1320" spans="2:10" x14ac:dyDescent="0.25">
      <c r="B1320" s="64">
        <v>1314</v>
      </c>
      <c r="C1320" s="65">
        <v>5909</v>
      </c>
      <c r="D1320" s="67" t="s">
        <v>7384</v>
      </c>
      <c r="E1320" s="67" t="s">
        <v>7384</v>
      </c>
      <c r="F1320" s="64" t="s">
        <v>3859</v>
      </c>
      <c r="G1320" s="66" t="s">
        <v>3902</v>
      </c>
      <c r="H1320" s="64" t="s">
        <v>3884</v>
      </c>
      <c r="I1320" s="67" t="s">
        <v>4832</v>
      </c>
      <c r="J1320" s="124">
        <v>18</v>
      </c>
    </row>
    <row r="1321" spans="2:10" x14ac:dyDescent="0.25">
      <c r="B1321" s="64">
        <v>1315</v>
      </c>
      <c r="C1321" s="65">
        <v>5928</v>
      </c>
      <c r="D1321" s="67" t="s">
        <v>7385</v>
      </c>
      <c r="E1321" s="67" t="s">
        <v>7385</v>
      </c>
      <c r="F1321" s="64" t="s">
        <v>3859</v>
      </c>
      <c r="G1321" s="66" t="s">
        <v>3902</v>
      </c>
      <c r="H1321" s="64" t="s">
        <v>3884</v>
      </c>
      <c r="I1321" s="67" t="s">
        <v>4832</v>
      </c>
      <c r="J1321" s="124">
        <v>300</v>
      </c>
    </row>
    <row r="1322" spans="2:10" x14ac:dyDescent="0.25">
      <c r="B1322" s="64">
        <v>1316</v>
      </c>
      <c r="C1322" s="65">
        <v>5932</v>
      </c>
      <c r="D1322" s="67" t="s">
        <v>7386</v>
      </c>
      <c r="E1322" s="67" t="s">
        <v>7386</v>
      </c>
      <c r="F1322" s="64" t="s">
        <v>3859</v>
      </c>
      <c r="G1322" s="66" t="s">
        <v>3902</v>
      </c>
      <c r="H1322" s="64" t="s">
        <v>3884</v>
      </c>
      <c r="I1322" s="67" t="s">
        <v>4832</v>
      </c>
      <c r="J1322" s="124">
        <v>36</v>
      </c>
    </row>
    <row r="1323" spans="2:10" x14ac:dyDescent="0.25">
      <c r="B1323" s="64">
        <v>1317</v>
      </c>
      <c r="C1323" s="65">
        <v>5933</v>
      </c>
      <c r="D1323" s="67" t="s">
        <v>7387</v>
      </c>
      <c r="E1323" s="67" t="s">
        <v>7387</v>
      </c>
      <c r="F1323" s="64" t="s">
        <v>3859</v>
      </c>
      <c r="G1323" s="66" t="s">
        <v>3902</v>
      </c>
      <c r="H1323" s="64" t="s">
        <v>3884</v>
      </c>
      <c r="I1323" s="67" t="s">
        <v>4832</v>
      </c>
      <c r="J1323" s="124">
        <v>50</v>
      </c>
    </row>
    <row r="1324" spans="2:10" x14ac:dyDescent="0.25">
      <c r="B1324" s="64">
        <v>1318</v>
      </c>
      <c r="C1324" s="65">
        <v>5934</v>
      </c>
      <c r="D1324" s="67" t="s">
        <v>7388</v>
      </c>
      <c r="E1324" s="67" t="s">
        <v>7388</v>
      </c>
      <c r="F1324" s="64" t="s">
        <v>3859</v>
      </c>
      <c r="G1324" s="66" t="s">
        <v>3902</v>
      </c>
      <c r="H1324" s="64" t="s">
        <v>3884</v>
      </c>
      <c r="I1324" s="67" t="s">
        <v>4832</v>
      </c>
      <c r="J1324" s="124">
        <v>8</v>
      </c>
    </row>
    <row r="1325" spans="2:10" x14ac:dyDescent="0.25">
      <c r="B1325" s="64">
        <v>1319</v>
      </c>
      <c r="C1325" s="65">
        <v>5938</v>
      </c>
      <c r="D1325" s="67" t="s">
        <v>7389</v>
      </c>
      <c r="E1325" s="67" t="s">
        <v>7389</v>
      </c>
      <c r="F1325" s="64" t="s">
        <v>3859</v>
      </c>
      <c r="G1325" s="66" t="s">
        <v>3902</v>
      </c>
      <c r="H1325" s="64" t="s">
        <v>3884</v>
      </c>
      <c r="I1325" s="67" t="s">
        <v>4832</v>
      </c>
      <c r="J1325" s="124">
        <v>1</v>
      </c>
    </row>
    <row r="1326" spans="2:10" x14ac:dyDescent="0.25">
      <c r="B1326" s="64">
        <v>1320</v>
      </c>
      <c r="C1326" s="65">
        <v>5939</v>
      </c>
      <c r="D1326" s="67" t="s">
        <v>7390</v>
      </c>
      <c r="E1326" s="67" t="s">
        <v>7390</v>
      </c>
      <c r="F1326" s="64" t="s">
        <v>3859</v>
      </c>
      <c r="G1326" s="66" t="s">
        <v>3902</v>
      </c>
      <c r="H1326" s="64" t="s">
        <v>3884</v>
      </c>
      <c r="I1326" s="67" t="s">
        <v>4832</v>
      </c>
      <c r="J1326" s="124">
        <v>2</v>
      </c>
    </row>
    <row r="1327" spans="2:10" x14ac:dyDescent="0.25">
      <c r="B1327" s="64">
        <v>1321</v>
      </c>
      <c r="C1327" s="65">
        <v>6684</v>
      </c>
      <c r="D1327" s="67" t="s">
        <v>132</v>
      </c>
      <c r="E1327" s="67" t="s">
        <v>132</v>
      </c>
      <c r="F1327" s="64" t="s">
        <v>3859</v>
      </c>
      <c r="G1327" s="66" t="s">
        <v>3902</v>
      </c>
      <c r="H1327" s="64" t="s">
        <v>3884</v>
      </c>
      <c r="I1327" s="67" t="s">
        <v>4832</v>
      </c>
      <c r="J1327" s="124">
        <v>10294.5</v>
      </c>
    </row>
    <row r="1328" spans="2:10" x14ac:dyDescent="0.25">
      <c r="B1328" s="64">
        <v>1322</v>
      </c>
      <c r="C1328" s="65">
        <v>8308</v>
      </c>
      <c r="D1328" s="67" t="s">
        <v>141</v>
      </c>
      <c r="E1328" s="67" t="s">
        <v>141</v>
      </c>
      <c r="F1328" s="64" t="s">
        <v>3859</v>
      </c>
      <c r="G1328" s="66" t="s">
        <v>3902</v>
      </c>
      <c r="H1328" s="64" t="s">
        <v>3884</v>
      </c>
      <c r="I1328" s="67" t="s">
        <v>4832</v>
      </c>
      <c r="J1328" s="124">
        <v>23.75</v>
      </c>
    </row>
    <row r="1329" spans="2:10" x14ac:dyDescent="0.25">
      <c r="B1329" s="64">
        <v>1323</v>
      </c>
      <c r="C1329" s="65">
        <v>8472</v>
      </c>
      <c r="D1329" s="67" t="s">
        <v>136</v>
      </c>
      <c r="E1329" s="67" t="s">
        <v>2716</v>
      </c>
      <c r="F1329" s="64" t="s">
        <v>3859</v>
      </c>
      <c r="G1329" s="66" t="s">
        <v>3902</v>
      </c>
      <c r="H1329" s="64" t="s">
        <v>3884</v>
      </c>
      <c r="I1329" s="67" t="s">
        <v>4832</v>
      </c>
      <c r="J1329" s="124">
        <v>3301.1666666666665</v>
      </c>
    </row>
    <row r="1330" spans="2:10" x14ac:dyDescent="0.25">
      <c r="B1330" s="64">
        <v>1324</v>
      </c>
      <c r="C1330" s="65">
        <v>8881</v>
      </c>
      <c r="D1330" s="67" t="s">
        <v>115</v>
      </c>
      <c r="E1330" s="67" t="s">
        <v>115</v>
      </c>
      <c r="F1330" s="64" t="s">
        <v>3859</v>
      </c>
      <c r="G1330" s="66" t="s">
        <v>3902</v>
      </c>
      <c r="H1330" s="64" t="s">
        <v>3884</v>
      </c>
      <c r="I1330" s="67" t="s">
        <v>4832</v>
      </c>
      <c r="J1330" s="124">
        <v>20</v>
      </c>
    </row>
    <row r="1331" spans="2:10" x14ac:dyDescent="0.25">
      <c r="B1331" s="64">
        <v>1325</v>
      </c>
      <c r="C1331" s="65">
        <v>8987</v>
      </c>
      <c r="D1331" s="67" t="s">
        <v>7391</v>
      </c>
      <c r="E1331" s="67" t="s">
        <v>7391</v>
      </c>
      <c r="F1331" s="64" t="s">
        <v>3859</v>
      </c>
      <c r="G1331" s="66" t="s">
        <v>3902</v>
      </c>
      <c r="H1331" s="64" t="s">
        <v>3884</v>
      </c>
      <c r="I1331" s="67" t="s">
        <v>4832</v>
      </c>
      <c r="J1331" s="124">
        <v>1</v>
      </c>
    </row>
    <row r="1332" spans="2:10" x14ac:dyDescent="0.25">
      <c r="B1332" s="64">
        <v>1326</v>
      </c>
      <c r="C1332" s="65">
        <v>8988</v>
      </c>
      <c r="D1332" s="67" t="s">
        <v>7392</v>
      </c>
      <c r="E1332" s="67" t="s">
        <v>7392</v>
      </c>
      <c r="F1332" s="64" t="s">
        <v>3859</v>
      </c>
      <c r="G1332" s="66" t="s">
        <v>3902</v>
      </c>
      <c r="H1332" s="64" t="s">
        <v>3884</v>
      </c>
      <c r="I1332" s="67" t="s">
        <v>4832</v>
      </c>
      <c r="J1332" s="124">
        <v>1</v>
      </c>
    </row>
    <row r="1333" spans="2:10" x14ac:dyDescent="0.25">
      <c r="B1333" s="64">
        <v>1327</v>
      </c>
      <c r="C1333" s="65">
        <v>8989</v>
      </c>
      <c r="D1333" s="67" t="s">
        <v>7393</v>
      </c>
      <c r="E1333" s="67" t="s">
        <v>7393</v>
      </c>
      <c r="F1333" s="64" t="s">
        <v>3859</v>
      </c>
      <c r="G1333" s="66" t="s">
        <v>3902</v>
      </c>
      <c r="H1333" s="64" t="s">
        <v>3884</v>
      </c>
      <c r="I1333" s="67" t="s">
        <v>4832</v>
      </c>
      <c r="J1333" s="124">
        <v>2</v>
      </c>
    </row>
    <row r="1334" spans="2:10" x14ac:dyDescent="0.25">
      <c r="B1334" s="64">
        <v>1328</v>
      </c>
      <c r="C1334" s="65">
        <v>8992</v>
      </c>
      <c r="D1334" s="67" t="s">
        <v>7394</v>
      </c>
      <c r="E1334" s="67" t="s">
        <v>7394</v>
      </c>
      <c r="F1334" s="64" t="s">
        <v>3859</v>
      </c>
      <c r="G1334" s="66" t="s">
        <v>3902</v>
      </c>
      <c r="H1334" s="64" t="s">
        <v>3884</v>
      </c>
      <c r="I1334" s="67" t="s">
        <v>4832</v>
      </c>
      <c r="J1334" s="124">
        <v>36</v>
      </c>
    </row>
    <row r="1335" spans="2:10" x14ac:dyDescent="0.25">
      <c r="B1335" s="64">
        <v>1329</v>
      </c>
      <c r="C1335" s="65">
        <v>9032</v>
      </c>
      <c r="D1335" s="67" t="s">
        <v>101</v>
      </c>
      <c r="E1335" s="67" t="s">
        <v>101</v>
      </c>
      <c r="F1335" s="64" t="s">
        <v>3859</v>
      </c>
      <c r="G1335" s="66" t="s">
        <v>3902</v>
      </c>
      <c r="H1335" s="64" t="s">
        <v>3884</v>
      </c>
      <c r="I1335" s="67" t="s">
        <v>4832</v>
      </c>
      <c r="J1335" s="124">
        <v>412</v>
      </c>
    </row>
    <row r="1336" spans="2:10" x14ac:dyDescent="0.25">
      <c r="B1336" s="64">
        <v>1330</v>
      </c>
      <c r="C1336" s="65">
        <v>9033</v>
      </c>
      <c r="D1336" s="67" t="s">
        <v>71</v>
      </c>
      <c r="E1336" s="67" t="s">
        <v>71</v>
      </c>
      <c r="F1336" s="64" t="s">
        <v>3859</v>
      </c>
      <c r="G1336" s="66" t="s">
        <v>3902</v>
      </c>
      <c r="H1336" s="64" t="s">
        <v>3884</v>
      </c>
      <c r="I1336" s="67" t="s">
        <v>4832</v>
      </c>
      <c r="J1336" s="124">
        <v>2108</v>
      </c>
    </row>
    <row r="1337" spans="2:10" x14ac:dyDescent="0.25">
      <c r="B1337" s="64">
        <v>1331</v>
      </c>
      <c r="C1337" s="65">
        <v>9110</v>
      </c>
      <c r="D1337" s="67" t="s">
        <v>116</v>
      </c>
      <c r="E1337" s="67" t="s">
        <v>2714</v>
      </c>
      <c r="F1337" s="64" t="s">
        <v>3859</v>
      </c>
      <c r="G1337" s="66" t="s">
        <v>3902</v>
      </c>
      <c r="H1337" s="64" t="s">
        <v>3884</v>
      </c>
      <c r="I1337" s="67" t="s">
        <v>4832</v>
      </c>
      <c r="J1337" s="124">
        <v>11.333333333333334</v>
      </c>
    </row>
    <row r="1338" spans="2:10" x14ac:dyDescent="0.25">
      <c r="B1338" s="64">
        <v>1332</v>
      </c>
      <c r="C1338" s="65">
        <v>9177</v>
      </c>
      <c r="D1338" s="67" t="s">
        <v>7395</v>
      </c>
      <c r="E1338" s="67" t="s">
        <v>7395</v>
      </c>
      <c r="F1338" s="64" t="s">
        <v>3859</v>
      </c>
      <c r="G1338" s="66" t="s">
        <v>3902</v>
      </c>
      <c r="H1338" s="64" t="s">
        <v>3884</v>
      </c>
      <c r="I1338" s="67" t="s">
        <v>4832</v>
      </c>
      <c r="J1338" s="124">
        <v>47.833333333333336</v>
      </c>
    </row>
    <row r="1339" spans="2:10" x14ac:dyDescent="0.25">
      <c r="B1339" s="64">
        <v>1333</v>
      </c>
      <c r="C1339" s="65">
        <v>9235</v>
      </c>
      <c r="D1339" s="67" t="s">
        <v>4852</v>
      </c>
      <c r="E1339" s="67" t="s">
        <v>4852</v>
      </c>
      <c r="F1339" s="64" t="s">
        <v>3859</v>
      </c>
      <c r="G1339" s="66" t="s">
        <v>3902</v>
      </c>
      <c r="H1339" s="64" t="s">
        <v>3884</v>
      </c>
      <c r="I1339" s="67" t="s">
        <v>4832</v>
      </c>
      <c r="J1339" s="124">
        <v>32.6</v>
      </c>
    </row>
    <row r="1340" spans="2:10" x14ac:dyDescent="0.25">
      <c r="B1340" s="64">
        <v>1334</v>
      </c>
      <c r="C1340" s="65">
        <v>9259</v>
      </c>
      <c r="D1340" s="67" t="s">
        <v>7396</v>
      </c>
      <c r="E1340" s="67" t="s">
        <v>7396</v>
      </c>
      <c r="F1340" s="64" t="s">
        <v>3859</v>
      </c>
      <c r="G1340" s="66" t="s">
        <v>3902</v>
      </c>
      <c r="H1340" s="64" t="s">
        <v>3884</v>
      </c>
      <c r="I1340" s="67" t="s">
        <v>4832</v>
      </c>
      <c r="J1340" s="124">
        <v>396.16666666666669</v>
      </c>
    </row>
    <row r="1341" spans="2:10" x14ac:dyDescent="0.25">
      <c r="B1341" s="64">
        <v>1335</v>
      </c>
      <c r="C1341" s="65">
        <v>9310</v>
      </c>
      <c r="D1341" s="67" t="s">
        <v>4835</v>
      </c>
      <c r="E1341" s="67" t="s">
        <v>4835</v>
      </c>
      <c r="F1341" s="64" t="s">
        <v>3859</v>
      </c>
      <c r="G1341" s="66" t="s">
        <v>3902</v>
      </c>
      <c r="H1341" s="64" t="s">
        <v>3884</v>
      </c>
      <c r="I1341" s="67" t="s">
        <v>4832</v>
      </c>
      <c r="J1341" s="124">
        <v>104.83333333333333</v>
      </c>
    </row>
    <row r="1342" spans="2:10" x14ac:dyDescent="0.25">
      <c r="B1342" s="64">
        <v>1336</v>
      </c>
      <c r="C1342" s="65">
        <v>9311</v>
      </c>
      <c r="D1342" s="67" t="s">
        <v>7397</v>
      </c>
      <c r="E1342" s="67" t="s">
        <v>7397</v>
      </c>
      <c r="F1342" s="64" t="s">
        <v>3859</v>
      </c>
      <c r="G1342" s="66" t="s">
        <v>3902</v>
      </c>
      <c r="H1342" s="64" t="s">
        <v>3884</v>
      </c>
      <c r="I1342" s="67" t="s">
        <v>4832</v>
      </c>
      <c r="J1342" s="124">
        <v>527.16666666666663</v>
      </c>
    </row>
    <row r="1343" spans="2:10" x14ac:dyDescent="0.25">
      <c r="B1343" s="64">
        <v>1337</v>
      </c>
      <c r="C1343" s="65">
        <v>9352</v>
      </c>
      <c r="D1343" s="67" t="s">
        <v>7398</v>
      </c>
      <c r="E1343" s="67" t="s">
        <v>7398</v>
      </c>
      <c r="F1343" s="64" t="s">
        <v>3859</v>
      </c>
      <c r="G1343" s="66" t="s">
        <v>3902</v>
      </c>
      <c r="H1343" s="64" t="s">
        <v>3884</v>
      </c>
      <c r="I1343" s="67" t="s">
        <v>4832</v>
      </c>
      <c r="J1343" s="124">
        <v>176.66666666666666</v>
      </c>
    </row>
    <row r="1344" spans="2:10" x14ac:dyDescent="0.25">
      <c r="B1344" s="64">
        <v>1338</v>
      </c>
      <c r="C1344" s="65">
        <v>9446</v>
      </c>
      <c r="D1344" s="67" t="s">
        <v>4840</v>
      </c>
      <c r="E1344" s="67" t="s">
        <v>4840</v>
      </c>
      <c r="F1344" s="64" t="s">
        <v>3859</v>
      </c>
      <c r="G1344" s="66" t="s">
        <v>3902</v>
      </c>
      <c r="H1344" s="64" t="s">
        <v>3884</v>
      </c>
      <c r="I1344" s="67" t="s">
        <v>4832</v>
      </c>
      <c r="J1344" s="124">
        <v>92.5</v>
      </c>
    </row>
    <row r="1345" spans="2:10" x14ac:dyDescent="0.25">
      <c r="B1345" s="64">
        <v>1339</v>
      </c>
      <c r="C1345" s="65">
        <v>9448</v>
      </c>
      <c r="D1345" s="67" t="s">
        <v>4841</v>
      </c>
      <c r="E1345" s="67" t="s">
        <v>4842</v>
      </c>
      <c r="F1345" s="64" t="s">
        <v>3859</v>
      </c>
      <c r="G1345" s="66" t="s">
        <v>3902</v>
      </c>
      <c r="H1345" s="64" t="s">
        <v>3884</v>
      </c>
      <c r="I1345" s="67" t="s">
        <v>4832</v>
      </c>
      <c r="J1345" s="124">
        <v>135.16666666666666</v>
      </c>
    </row>
    <row r="1346" spans="2:10" x14ac:dyDescent="0.25">
      <c r="B1346" s="64">
        <v>1340</v>
      </c>
      <c r="C1346" s="65">
        <v>9466</v>
      </c>
      <c r="D1346" s="67" t="s">
        <v>4845</v>
      </c>
      <c r="E1346" s="67" t="s">
        <v>4845</v>
      </c>
      <c r="F1346" s="64" t="s">
        <v>3859</v>
      </c>
      <c r="G1346" s="66" t="s">
        <v>3902</v>
      </c>
      <c r="H1346" s="64" t="s">
        <v>3884</v>
      </c>
      <c r="I1346" s="67" t="s">
        <v>4832</v>
      </c>
      <c r="J1346" s="124">
        <v>231</v>
      </c>
    </row>
    <row r="1347" spans="2:10" x14ac:dyDescent="0.25">
      <c r="B1347" s="64">
        <v>1341</v>
      </c>
      <c r="C1347" s="65">
        <v>9518</v>
      </c>
      <c r="D1347" s="67" t="s">
        <v>57</v>
      </c>
      <c r="E1347" s="67" t="s">
        <v>2701</v>
      </c>
      <c r="F1347" s="64" t="s">
        <v>3859</v>
      </c>
      <c r="G1347" s="66" t="s">
        <v>3902</v>
      </c>
      <c r="H1347" s="64" t="s">
        <v>3884</v>
      </c>
      <c r="I1347" s="67" t="s">
        <v>4832</v>
      </c>
      <c r="J1347" s="124">
        <v>6</v>
      </c>
    </row>
    <row r="1348" spans="2:10" x14ac:dyDescent="0.25">
      <c r="B1348" s="64">
        <v>1342</v>
      </c>
      <c r="C1348" s="65">
        <v>9540</v>
      </c>
      <c r="D1348" s="67" t="s">
        <v>7399</v>
      </c>
      <c r="E1348" s="67" t="s">
        <v>7399</v>
      </c>
      <c r="F1348" s="64" t="s">
        <v>3859</v>
      </c>
      <c r="G1348" s="66" t="s">
        <v>3902</v>
      </c>
      <c r="H1348" s="64" t="s">
        <v>3884</v>
      </c>
      <c r="I1348" s="67" t="s">
        <v>4832</v>
      </c>
      <c r="J1348" s="124">
        <v>60.166666666666664</v>
      </c>
    </row>
    <row r="1349" spans="2:10" x14ac:dyDescent="0.25">
      <c r="B1349" s="64">
        <v>1343</v>
      </c>
      <c r="C1349" s="65">
        <v>9613</v>
      </c>
      <c r="D1349" s="67" t="s">
        <v>7400</v>
      </c>
      <c r="E1349" s="67" t="s">
        <v>72</v>
      </c>
      <c r="F1349" s="64" t="s">
        <v>3859</v>
      </c>
      <c r="G1349" s="66" t="s">
        <v>3902</v>
      </c>
      <c r="H1349" s="64" t="s">
        <v>3884</v>
      </c>
      <c r="I1349" s="67" t="s">
        <v>4832</v>
      </c>
      <c r="J1349" s="124">
        <v>742.25</v>
      </c>
    </row>
    <row r="1350" spans="2:10" x14ac:dyDescent="0.25">
      <c r="B1350" s="64">
        <v>1344</v>
      </c>
      <c r="C1350" s="68">
        <v>9614</v>
      </c>
      <c r="D1350" s="67" t="s">
        <v>4839</v>
      </c>
      <c r="E1350" s="67" t="s">
        <v>4839</v>
      </c>
      <c r="F1350" s="64" t="s">
        <v>3859</v>
      </c>
      <c r="G1350" s="66" t="s">
        <v>3902</v>
      </c>
      <c r="H1350" s="64" t="s">
        <v>3884</v>
      </c>
      <c r="I1350" s="70" t="s">
        <v>4832</v>
      </c>
      <c r="J1350" s="124">
        <v>20</v>
      </c>
    </row>
    <row r="1351" spans="2:10" x14ac:dyDescent="0.25">
      <c r="B1351" s="64">
        <v>1345</v>
      </c>
      <c r="C1351" s="68">
        <v>9639</v>
      </c>
      <c r="D1351" s="67" t="s">
        <v>7401</v>
      </c>
      <c r="E1351" s="67" t="s">
        <v>4836</v>
      </c>
      <c r="F1351" s="64" t="s">
        <v>3859</v>
      </c>
      <c r="G1351" s="66" t="s">
        <v>3902</v>
      </c>
      <c r="H1351" s="64" t="s">
        <v>3884</v>
      </c>
      <c r="I1351" s="70" t="s">
        <v>4832</v>
      </c>
      <c r="J1351" s="124">
        <v>3006.6666666666665</v>
      </c>
    </row>
    <row r="1352" spans="2:10" x14ac:dyDescent="0.25">
      <c r="B1352" s="64">
        <v>1346</v>
      </c>
      <c r="C1352" s="68">
        <v>9659</v>
      </c>
      <c r="D1352" s="67" t="s">
        <v>7402</v>
      </c>
      <c r="E1352" s="67" t="s">
        <v>7402</v>
      </c>
      <c r="F1352" s="64" t="s">
        <v>3859</v>
      </c>
      <c r="G1352" s="66" t="s">
        <v>3902</v>
      </c>
      <c r="H1352" s="64" t="s">
        <v>3884</v>
      </c>
      <c r="I1352" s="70" t="s">
        <v>4832</v>
      </c>
      <c r="J1352" s="124">
        <v>12.666666666666666</v>
      </c>
    </row>
    <row r="1353" spans="2:10" x14ac:dyDescent="0.25">
      <c r="B1353" s="64">
        <v>1347</v>
      </c>
      <c r="C1353" s="68">
        <v>9926</v>
      </c>
      <c r="D1353" s="67" t="s">
        <v>58</v>
      </c>
      <c r="E1353" s="67" t="s">
        <v>2702</v>
      </c>
      <c r="F1353" s="64" t="s">
        <v>3859</v>
      </c>
      <c r="G1353" s="66" t="s">
        <v>3902</v>
      </c>
      <c r="H1353" s="64" t="s">
        <v>3884</v>
      </c>
      <c r="I1353" s="70" t="s">
        <v>4832</v>
      </c>
      <c r="J1353" s="124">
        <v>17616.666666666668</v>
      </c>
    </row>
    <row r="1354" spans="2:10" x14ac:dyDescent="0.25">
      <c r="B1354" s="64">
        <v>1348</v>
      </c>
      <c r="C1354" s="68" t="s">
        <v>7403</v>
      </c>
      <c r="D1354" s="67" t="s">
        <v>7404</v>
      </c>
      <c r="E1354" s="67" t="s">
        <v>7404</v>
      </c>
      <c r="F1354" s="64" t="s">
        <v>3859</v>
      </c>
      <c r="G1354" s="66" t="s">
        <v>3902</v>
      </c>
      <c r="H1354" s="64" t="s">
        <v>3884</v>
      </c>
      <c r="I1354" s="70" t="s">
        <v>4832</v>
      </c>
      <c r="J1354" s="124">
        <v>1</v>
      </c>
    </row>
    <row r="1355" spans="2:10" x14ac:dyDescent="0.25">
      <c r="B1355" s="64">
        <v>1349</v>
      </c>
      <c r="C1355" s="68" t="s">
        <v>127</v>
      </c>
      <c r="D1355" s="67" t="s">
        <v>128</v>
      </c>
      <c r="E1355" s="67" t="s">
        <v>128</v>
      </c>
      <c r="F1355" s="64" t="s">
        <v>3859</v>
      </c>
      <c r="G1355" s="66" t="s">
        <v>3902</v>
      </c>
      <c r="H1355" s="64" t="s">
        <v>3884</v>
      </c>
      <c r="I1355" s="70" t="s">
        <v>4832</v>
      </c>
      <c r="J1355" s="124">
        <v>95.833333333333329</v>
      </c>
    </row>
    <row r="1356" spans="2:10" x14ac:dyDescent="0.25">
      <c r="B1356" s="64">
        <v>1350</v>
      </c>
      <c r="C1356" s="68" t="s">
        <v>88</v>
      </c>
      <c r="D1356" s="67" t="s">
        <v>89</v>
      </c>
      <c r="E1356" s="67" t="s">
        <v>89</v>
      </c>
      <c r="F1356" s="64" t="s">
        <v>3859</v>
      </c>
      <c r="G1356" s="66" t="s">
        <v>3902</v>
      </c>
      <c r="H1356" s="64" t="s">
        <v>3884</v>
      </c>
      <c r="I1356" s="70" t="s">
        <v>4832</v>
      </c>
      <c r="J1356" s="124">
        <v>270.83333333333331</v>
      </c>
    </row>
    <row r="1357" spans="2:10" x14ac:dyDescent="0.25">
      <c r="B1357" s="64">
        <v>1351</v>
      </c>
      <c r="C1357" s="68" t="s">
        <v>129</v>
      </c>
      <c r="D1357" s="67" t="s">
        <v>130</v>
      </c>
      <c r="E1357" s="67" t="s">
        <v>130</v>
      </c>
      <c r="F1357" s="64" t="s">
        <v>3859</v>
      </c>
      <c r="G1357" s="66" t="s">
        <v>3902</v>
      </c>
      <c r="H1357" s="64" t="s">
        <v>3884</v>
      </c>
      <c r="I1357" s="70" t="s">
        <v>4832</v>
      </c>
      <c r="J1357" s="124">
        <v>2908.3333333333335</v>
      </c>
    </row>
    <row r="1358" spans="2:10" x14ac:dyDescent="0.25">
      <c r="B1358" s="64">
        <v>1352</v>
      </c>
      <c r="C1358" s="68" t="s">
        <v>569</v>
      </c>
      <c r="D1358" s="67" t="s">
        <v>570</v>
      </c>
      <c r="E1358" s="67" t="s">
        <v>570</v>
      </c>
      <c r="F1358" s="64" t="s">
        <v>3859</v>
      </c>
      <c r="G1358" s="66" t="s">
        <v>3902</v>
      </c>
      <c r="H1358" s="64" t="s">
        <v>3885</v>
      </c>
      <c r="I1358" s="70" t="s">
        <v>3894</v>
      </c>
      <c r="J1358" s="124">
        <v>10.333333333333334</v>
      </c>
    </row>
    <row r="1359" spans="2:10" x14ac:dyDescent="0.25">
      <c r="B1359" s="64">
        <v>1353</v>
      </c>
      <c r="C1359" s="68" t="s">
        <v>753</v>
      </c>
      <c r="D1359" s="67" t="s">
        <v>754</v>
      </c>
      <c r="E1359" s="67" t="s">
        <v>754</v>
      </c>
      <c r="F1359" s="64" t="s">
        <v>3859</v>
      </c>
      <c r="G1359" s="66" t="s">
        <v>3902</v>
      </c>
      <c r="H1359" s="64" t="s">
        <v>3885</v>
      </c>
      <c r="I1359" s="70" t="s">
        <v>3894</v>
      </c>
      <c r="J1359" s="124">
        <v>6.666666666666667</v>
      </c>
    </row>
    <row r="1360" spans="2:10" x14ac:dyDescent="0.25">
      <c r="B1360" s="64">
        <v>1354</v>
      </c>
      <c r="C1360" s="68" t="s">
        <v>1133</v>
      </c>
      <c r="D1360" s="67" t="s">
        <v>4312</v>
      </c>
      <c r="E1360" s="67" t="s">
        <v>4313</v>
      </c>
      <c r="F1360" s="64" t="s">
        <v>3859</v>
      </c>
      <c r="G1360" s="66" t="s">
        <v>3902</v>
      </c>
      <c r="H1360" s="64" t="s">
        <v>3885</v>
      </c>
      <c r="I1360" s="70" t="s">
        <v>3894</v>
      </c>
      <c r="J1360" s="124">
        <v>7.5</v>
      </c>
    </row>
    <row r="1361" spans="2:10" x14ac:dyDescent="0.25">
      <c r="B1361" s="64">
        <v>1355</v>
      </c>
      <c r="C1361" s="68" t="s">
        <v>174</v>
      </c>
      <c r="D1361" s="67" t="s">
        <v>175</v>
      </c>
      <c r="E1361" s="67" t="s">
        <v>175</v>
      </c>
      <c r="F1361" s="64" t="s">
        <v>3859</v>
      </c>
      <c r="G1361" s="66" t="s">
        <v>3902</v>
      </c>
      <c r="H1361" s="64" t="s">
        <v>3885</v>
      </c>
      <c r="I1361" s="70" t="s">
        <v>3894</v>
      </c>
      <c r="J1361" s="124">
        <v>7</v>
      </c>
    </row>
    <row r="1362" spans="2:10" x14ac:dyDescent="0.25">
      <c r="B1362" s="64">
        <v>1356</v>
      </c>
      <c r="C1362" s="68" t="s">
        <v>399</v>
      </c>
      <c r="D1362" s="67" t="s">
        <v>400</v>
      </c>
      <c r="E1362" s="67" t="s">
        <v>400</v>
      </c>
      <c r="F1362" s="64" t="s">
        <v>3859</v>
      </c>
      <c r="G1362" s="66" t="s">
        <v>3902</v>
      </c>
      <c r="H1362" s="64" t="s">
        <v>3885</v>
      </c>
      <c r="I1362" s="70" t="s">
        <v>3894</v>
      </c>
      <c r="J1362" s="124">
        <v>57.666666666666664</v>
      </c>
    </row>
    <row r="1363" spans="2:10" x14ac:dyDescent="0.25">
      <c r="B1363" s="64">
        <v>1357</v>
      </c>
      <c r="C1363" s="68" t="s">
        <v>425</v>
      </c>
      <c r="D1363" s="67" t="s">
        <v>426</v>
      </c>
      <c r="E1363" s="67" t="s">
        <v>426</v>
      </c>
      <c r="F1363" s="64" t="s">
        <v>3859</v>
      </c>
      <c r="G1363" s="66" t="s">
        <v>3902</v>
      </c>
      <c r="H1363" s="64" t="s">
        <v>3885</v>
      </c>
      <c r="I1363" s="70" t="s">
        <v>3894</v>
      </c>
      <c r="J1363" s="124">
        <v>4.666666666666667</v>
      </c>
    </row>
    <row r="1364" spans="2:10" x14ac:dyDescent="0.25">
      <c r="B1364" s="64">
        <v>1358</v>
      </c>
      <c r="C1364" s="68" t="s">
        <v>7405</v>
      </c>
      <c r="D1364" s="67" t="s">
        <v>7406</v>
      </c>
      <c r="E1364" s="67" t="s">
        <v>7406</v>
      </c>
      <c r="F1364" s="64" t="s">
        <v>3859</v>
      </c>
      <c r="G1364" s="66" t="s">
        <v>3902</v>
      </c>
      <c r="H1364" s="64" t="s">
        <v>3885</v>
      </c>
      <c r="I1364" s="70" t="s">
        <v>3894</v>
      </c>
      <c r="J1364" s="124">
        <v>2</v>
      </c>
    </row>
    <row r="1365" spans="2:10" x14ac:dyDescent="0.25">
      <c r="B1365" s="64">
        <v>1359</v>
      </c>
      <c r="C1365" s="68">
        <v>10028</v>
      </c>
      <c r="D1365" s="67" t="s">
        <v>508</v>
      </c>
      <c r="E1365" s="67" t="s">
        <v>508</v>
      </c>
      <c r="F1365" s="64" t="s">
        <v>3859</v>
      </c>
      <c r="G1365" s="66" t="s">
        <v>3902</v>
      </c>
      <c r="H1365" s="64" t="s">
        <v>3885</v>
      </c>
      <c r="I1365" s="70" t="s">
        <v>3894</v>
      </c>
      <c r="J1365" s="124">
        <v>2.6666666666666665</v>
      </c>
    </row>
    <row r="1366" spans="2:10" x14ac:dyDescent="0.25">
      <c r="B1366" s="64">
        <v>1360</v>
      </c>
      <c r="C1366" s="68">
        <v>10066</v>
      </c>
      <c r="D1366" s="67" t="s">
        <v>370</v>
      </c>
      <c r="E1366" s="67" t="s">
        <v>370</v>
      </c>
      <c r="F1366" s="64" t="s">
        <v>3859</v>
      </c>
      <c r="G1366" s="66" t="s">
        <v>3902</v>
      </c>
      <c r="H1366" s="64" t="s">
        <v>3885</v>
      </c>
      <c r="I1366" s="70" t="s">
        <v>3894</v>
      </c>
      <c r="J1366" s="124">
        <v>1</v>
      </c>
    </row>
    <row r="1367" spans="2:10" x14ac:dyDescent="0.25">
      <c r="B1367" s="64">
        <v>1361</v>
      </c>
      <c r="C1367" s="68">
        <v>10089</v>
      </c>
      <c r="D1367" s="67" t="s">
        <v>252</v>
      </c>
      <c r="E1367" s="67" t="s">
        <v>252</v>
      </c>
      <c r="F1367" s="64" t="s">
        <v>3859</v>
      </c>
      <c r="G1367" s="66" t="s">
        <v>3902</v>
      </c>
      <c r="H1367" s="64" t="s">
        <v>3885</v>
      </c>
      <c r="I1367" s="70" t="s">
        <v>3894</v>
      </c>
      <c r="J1367" s="124">
        <v>2</v>
      </c>
    </row>
    <row r="1368" spans="2:10" x14ac:dyDescent="0.25">
      <c r="B1368" s="64">
        <v>1362</v>
      </c>
      <c r="C1368" s="68">
        <v>1010153</v>
      </c>
      <c r="D1368" s="67" t="s">
        <v>390</v>
      </c>
      <c r="E1368" s="67" t="s">
        <v>2779</v>
      </c>
      <c r="F1368" s="64" t="s">
        <v>3859</v>
      </c>
      <c r="G1368" s="66" t="s">
        <v>3902</v>
      </c>
      <c r="H1368" s="64" t="s">
        <v>3885</v>
      </c>
      <c r="I1368" s="70" t="s">
        <v>3894</v>
      </c>
      <c r="J1368" s="124">
        <v>29</v>
      </c>
    </row>
    <row r="1369" spans="2:10" x14ac:dyDescent="0.25">
      <c r="B1369" s="64">
        <v>1363</v>
      </c>
      <c r="C1369" s="68">
        <v>1010167</v>
      </c>
      <c r="D1369" s="67" t="s">
        <v>658</v>
      </c>
      <c r="E1369" s="67" t="s">
        <v>658</v>
      </c>
      <c r="F1369" s="64" t="s">
        <v>3859</v>
      </c>
      <c r="G1369" s="66" t="s">
        <v>3902</v>
      </c>
      <c r="H1369" s="64" t="s">
        <v>3885</v>
      </c>
      <c r="I1369" s="70" t="s">
        <v>3894</v>
      </c>
      <c r="J1369" s="124">
        <v>17</v>
      </c>
    </row>
    <row r="1370" spans="2:10" x14ac:dyDescent="0.25">
      <c r="B1370" s="64">
        <v>1364</v>
      </c>
      <c r="C1370" s="68">
        <v>1010183</v>
      </c>
      <c r="D1370" s="67" t="s">
        <v>7407</v>
      </c>
      <c r="E1370" s="67" t="s">
        <v>7407</v>
      </c>
      <c r="F1370" s="64" t="s">
        <v>3859</v>
      </c>
      <c r="G1370" s="66" t="s">
        <v>3902</v>
      </c>
      <c r="H1370" s="64" t="s">
        <v>3885</v>
      </c>
      <c r="I1370" s="70" t="s">
        <v>3894</v>
      </c>
      <c r="J1370" s="124">
        <v>2</v>
      </c>
    </row>
    <row r="1371" spans="2:10" x14ac:dyDescent="0.25">
      <c r="B1371" s="64">
        <v>1365</v>
      </c>
      <c r="C1371" s="68">
        <v>101035</v>
      </c>
      <c r="D1371" s="67" t="s">
        <v>4560</v>
      </c>
      <c r="E1371" s="67" t="s">
        <v>4561</v>
      </c>
      <c r="F1371" s="64" t="s">
        <v>3859</v>
      </c>
      <c r="G1371" s="66" t="s">
        <v>3902</v>
      </c>
      <c r="H1371" s="64" t="s">
        <v>3885</v>
      </c>
      <c r="I1371" s="70" t="s">
        <v>3894</v>
      </c>
      <c r="J1371" s="124">
        <v>2.5</v>
      </c>
    </row>
    <row r="1372" spans="2:10" x14ac:dyDescent="0.25">
      <c r="B1372" s="64">
        <v>1366</v>
      </c>
      <c r="C1372" s="68">
        <v>101041</v>
      </c>
      <c r="D1372" s="67" t="s">
        <v>7408</v>
      </c>
      <c r="E1372" s="67" t="s">
        <v>259</v>
      </c>
      <c r="F1372" s="64" t="s">
        <v>3859</v>
      </c>
      <c r="G1372" s="66" t="s">
        <v>3902</v>
      </c>
      <c r="H1372" s="64" t="s">
        <v>3885</v>
      </c>
      <c r="I1372" s="70" t="s">
        <v>3894</v>
      </c>
      <c r="J1372" s="124">
        <v>37.799999999999997</v>
      </c>
    </row>
    <row r="1373" spans="2:10" x14ac:dyDescent="0.25">
      <c r="B1373" s="64">
        <v>1367</v>
      </c>
      <c r="C1373" s="68">
        <v>101042</v>
      </c>
      <c r="D1373" s="67" t="s">
        <v>253</v>
      </c>
      <c r="E1373" s="67" t="s">
        <v>253</v>
      </c>
      <c r="F1373" s="64" t="s">
        <v>3859</v>
      </c>
      <c r="G1373" s="66" t="s">
        <v>3902</v>
      </c>
      <c r="H1373" s="64" t="s">
        <v>3885</v>
      </c>
      <c r="I1373" s="70" t="s">
        <v>3894</v>
      </c>
      <c r="J1373" s="124">
        <v>134.5</v>
      </c>
    </row>
    <row r="1374" spans="2:10" x14ac:dyDescent="0.25">
      <c r="B1374" s="64">
        <v>1368</v>
      </c>
      <c r="C1374" s="68">
        <v>101043</v>
      </c>
      <c r="D1374" s="67" t="s">
        <v>286</v>
      </c>
      <c r="E1374" s="67" t="s">
        <v>286</v>
      </c>
      <c r="F1374" s="64" t="s">
        <v>3859</v>
      </c>
      <c r="G1374" s="66" t="s">
        <v>3902</v>
      </c>
      <c r="H1374" s="64" t="s">
        <v>3885</v>
      </c>
      <c r="I1374" s="70" t="s">
        <v>3894</v>
      </c>
      <c r="J1374" s="124">
        <v>61.5</v>
      </c>
    </row>
    <row r="1375" spans="2:10" x14ac:dyDescent="0.25">
      <c r="B1375" s="64">
        <v>1369</v>
      </c>
      <c r="C1375" s="68">
        <v>101045</v>
      </c>
      <c r="D1375" s="67" t="s">
        <v>652</v>
      </c>
      <c r="E1375" s="67" t="s">
        <v>652</v>
      </c>
      <c r="F1375" s="64" t="s">
        <v>3859</v>
      </c>
      <c r="G1375" s="66" t="s">
        <v>3902</v>
      </c>
      <c r="H1375" s="64" t="s">
        <v>3885</v>
      </c>
      <c r="I1375" s="70" t="s">
        <v>3894</v>
      </c>
      <c r="J1375" s="124">
        <v>111.16666666666667</v>
      </c>
    </row>
    <row r="1376" spans="2:10" x14ac:dyDescent="0.25">
      <c r="B1376" s="64">
        <v>1370</v>
      </c>
      <c r="C1376" s="68">
        <v>101051</v>
      </c>
      <c r="D1376" s="67" t="s">
        <v>389</v>
      </c>
      <c r="E1376" s="67" t="s">
        <v>2778</v>
      </c>
      <c r="F1376" s="64" t="s">
        <v>3859</v>
      </c>
      <c r="G1376" s="66" t="s">
        <v>3902</v>
      </c>
      <c r="H1376" s="64" t="s">
        <v>3885</v>
      </c>
      <c r="I1376" s="70" t="s">
        <v>3894</v>
      </c>
      <c r="J1376" s="124">
        <v>17.833333333333332</v>
      </c>
    </row>
    <row r="1377" spans="2:10" x14ac:dyDescent="0.25">
      <c r="B1377" s="64">
        <v>1371</v>
      </c>
      <c r="C1377" s="68">
        <v>101054</v>
      </c>
      <c r="D1377" s="67" t="s">
        <v>391</v>
      </c>
      <c r="E1377" s="67" t="s">
        <v>391</v>
      </c>
      <c r="F1377" s="64" t="s">
        <v>3859</v>
      </c>
      <c r="G1377" s="66" t="s">
        <v>3902</v>
      </c>
      <c r="H1377" s="64" t="s">
        <v>3885</v>
      </c>
      <c r="I1377" s="70" t="s">
        <v>3894</v>
      </c>
      <c r="J1377" s="124">
        <v>6.833333333333333</v>
      </c>
    </row>
    <row r="1378" spans="2:10" x14ac:dyDescent="0.25">
      <c r="B1378" s="64">
        <v>1372</v>
      </c>
      <c r="C1378" s="68">
        <v>101056</v>
      </c>
      <c r="D1378" s="67" t="s">
        <v>653</v>
      </c>
      <c r="E1378" s="67" t="s">
        <v>653</v>
      </c>
      <c r="F1378" s="64" t="s">
        <v>3859</v>
      </c>
      <c r="G1378" s="66" t="s">
        <v>3902</v>
      </c>
      <c r="H1378" s="64" t="s">
        <v>3885</v>
      </c>
      <c r="I1378" s="70" t="s">
        <v>3894</v>
      </c>
      <c r="J1378" s="124">
        <v>96.666666666666671</v>
      </c>
    </row>
    <row r="1379" spans="2:10" x14ac:dyDescent="0.25">
      <c r="B1379" s="64">
        <v>1373</v>
      </c>
      <c r="C1379" s="68">
        <v>101064</v>
      </c>
      <c r="D1379" s="67" t="s">
        <v>393</v>
      </c>
      <c r="E1379" s="67" t="s">
        <v>2781</v>
      </c>
      <c r="F1379" s="64" t="s">
        <v>3859</v>
      </c>
      <c r="G1379" s="66" t="s">
        <v>3902</v>
      </c>
      <c r="H1379" s="64" t="s">
        <v>3885</v>
      </c>
      <c r="I1379" s="70" t="s">
        <v>3894</v>
      </c>
      <c r="J1379" s="124">
        <v>3181.1666666666665</v>
      </c>
    </row>
    <row r="1380" spans="2:10" x14ac:dyDescent="0.25">
      <c r="B1380" s="64">
        <v>1374</v>
      </c>
      <c r="C1380" s="68">
        <v>101067</v>
      </c>
      <c r="D1380" s="67" t="s">
        <v>377</v>
      </c>
      <c r="E1380" s="67" t="s">
        <v>377</v>
      </c>
      <c r="F1380" s="64" t="s">
        <v>3859</v>
      </c>
      <c r="G1380" s="66" t="s">
        <v>3902</v>
      </c>
      <c r="H1380" s="64" t="s">
        <v>3885</v>
      </c>
      <c r="I1380" s="70" t="s">
        <v>3894</v>
      </c>
      <c r="J1380" s="124">
        <v>4</v>
      </c>
    </row>
    <row r="1381" spans="2:10" x14ac:dyDescent="0.25">
      <c r="B1381" s="64">
        <v>1375</v>
      </c>
      <c r="C1381" s="68">
        <v>101073</v>
      </c>
      <c r="D1381" s="67" t="s">
        <v>7409</v>
      </c>
      <c r="E1381" s="67" t="s">
        <v>373</v>
      </c>
      <c r="F1381" s="64" t="s">
        <v>3859</v>
      </c>
      <c r="G1381" s="66" t="s">
        <v>3902</v>
      </c>
      <c r="H1381" s="64" t="s">
        <v>3885</v>
      </c>
      <c r="I1381" s="70" t="s">
        <v>3894</v>
      </c>
      <c r="J1381" s="124">
        <v>49.6</v>
      </c>
    </row>
    <row r="1382" spans="2:10" x14ac:dyDescent="0.25">
      <c r="B1382" s="64">
        <v>1376</v>
      </c>
      <c r="C1382" s="68">
        <v>101077</v>
      </c>
      <c r="D1382" s="67" t="s">
        <v>4573</v>
      </c>
      <c r="E1382" s="67" t="s">
        <v>4574</v>
      </c>
      <c r="F1382" s="64" t="s">
        <v>3859</v>
      </c>
      <c r="G1382" s="66" t="s">
        <v>3902</v>
      </c>
      <c r="H1382" s="64" t="s">
        <v>3885</v>
      </c>
      <c r="I1382" s="70" t="s">
        <v>3894</v>
      </c>
      <c r="J1382" s="124">
        <v>1</v>
      </c>
    </row>
    <row r="1383" spans="2:10" x14ac:dyDescent="0.25">
      <c r="B1383" s="64">
        <v>1377</v>
      </c>
      <c r="C1383" s="68">
        <v>101078</v>
      </c>
      <c r="D1383" s="67" t="s">
        <v>374</v>
      </c>
      <c r="E1383" s="67" t="s">
        <v>374</v>
      </c>
      <c r="F1383" s="64" t="s">
        <v>3859</v>
      </c>
      <c r="G1383" s="66" t="s">
        <v>3902</v>
      </c>
      <c r="H1383" s="64" t="s">
        <v>3885</v>
      </c>
      <c r="I1383" s="70" t="s">
        <v>3894</v>
      </c>
      <c r="J1383" s="124">
        <v>2</v>
      </c>
    </row>
    <row r="1384" spans="2:10" x14ac:dyDescent="0.25">
      <c r="B1384" s="64">
        <v>1378</v>
      </c>
      <c r="C1384" s="68">
        <v>101091</v>
      </c>
      <c r="D1384" s="67" t="s">
        <v>375</v>
      </c>
      <c r="E1384" s="67" t="s">
        <v>375</v>
      </c>
      <c r="F1384" s="64" t="s">
        <v>3859</v>
      </c>
      <c r="G1384" s="66" t="s">
        <v>3902</v>
      </c>
      <c r="H1384" s="64" t="s">
        <v>3885</v>
      </c>
      <c r="I1384" s="70" t="s">
        <v>3894</v>
      </c>
      <c r="J1384" s="124">
        <v>12.5</v>
      </c>
    </row>
    <row r="1385" spans="2:10" x14ac:dyDescent="0.25">
      <c r="B1385" s="64">
        <v>1379</v>
      </c>
      <c r="C1385" s="68">
        <v>101104</v>
      </c>
      <c r="D1385" s="67" t="s">
        <v>378</v>
      </c>
      <c r="E1385" s="67" t="s">
        <v>378</v>
      </c>
      <c r="F1385" s="64" t="s">
        <v>3859</v>
      </c>
      <c r="G1385" s="66" t="s">
        <v>3902</v>
      </c>
      <c r="H1385" s="64" t="s">
        <v>3885</v>
      </c>
      <c r="I1385" s="70" t="s">
        <v>3894</v>
      </c>
      <c r="J1385" s="124">
        <v>10</v>
      </c>
    </row>
    <row r="1386" spans="2:10" x14ac:dyDescent="0.25">
      <c r="B1386" s="64">
        <v>1380</v>
      </c>
      <c r="C1386" s="68">
        <v>101107</v>
      </c>
      <c r="D1386" s="67" t="s">
        <v>654</v>
      </c>
      <c r="E1386" s="67" t="s">
        <v>2846</v>
      </c>
      <c r="F1386" s="64" t="s">
        <v>3859</v>
      </c>
      <c r="G1386" s="66" t="s">
        <v>3902</v>
      </c>
      <c r="H1386" s="64" t="s">
        <v>3885</v>
      </c>
      <c r="I1386" s="70" t="s">
        <v>3894</v>
      </c>
      <c r="J1386" s="124">
        <v>19</v>
      </c>
    </row>
    <row r="1387" spans="2:10" x14ac:dyDescent="0.25">
      <c r="B1387" s="64">
        <v>1381</v>
      </c>
      <c r="C1387" s="68">
        <v>101108</v>
      </c>
      <c r="D1387" s="67" t="s">
        <v>379</v>
      </c>
      <c r="E1387" s="67" t="s">
        <v>2774</v>
      </c>
      <c r="F1387" s="64" t="s">
        <v>3859</v>
      </c>
      <c r="G1387" s="66" t="s">
        <v>3902</v>
      </c>
      <c r="H1387" s="64" t="s">
        <v>3885</v>
      </c>
      <c r="I1387" s="70" t="s">
        <v>3894</v>
      </c>
      <c r="J1387" s="124">
        <v>50.5</v>
      </c>
    </row>
    <row r="1388" spans="2:10" x14ac:dyDescent="0.25">
      <c r="B1388" s="64">
        <v>1382</v>
      </c>
      <c r="C1388" s="68">
        <v>101109</v>
      </c>
      <c r="D1388" s="67" t="s">
        <v>659</v>
      </c>
      <c r="E1388" s="67" t="s">
        <v>2849</v>
      </c>
      <c r="F1388" s="64" t="s">
        <v>3859</v>
      </c>
      <c r="G1388" s="66" t="s">
        <v>3902</v>
      </c>
      <c r="H1388" s="64" t="s">
        <v>3885</v>
      </c>
      <c r="I1388" s="70" t="s">
        <v>3894</v>
      </c>
      <c r="J1388" s="124">
        <v>10</v>
      </c>
    </row>
    <row r="1389" spans="2:10" x14ac:dyDescent="0.25">
      <c r="B1389" s="64">
        <v>1383</v>
      </c>
      <c r="C1389" s="68">
        <v>101110</v>
      </c>
      <c r="D1389" s="67" t="s">
        <v>660</v>
      </c>
      <c r="E1389" s="67" t="s">
        <v>2850</v>
      </c>
      <c r="F1389" s="64" t="s">
        <v>3859</v>
      </c>
      <c r="G1389" s="66" t="s">
        <v>3902</v>
      </c>
      <c r="H1389" s="64" t="s">
        <v>3885</v>
      </c>
      <c r="I1389" s="70" t="s">
        <v>3894</v>
      </c>
      <c r="J1389" s="124">
        <v>7.5</v>
      </c>
    </row>
    <row r="1390" spans="2:10" x14ac:dyDescent="0.25">
      <c r="B1390" s="64">
        <v>1384</v>
      </c>
      <c r="C1390" s="68">
        <v>101111</v>
      </c>
      <c r="D1390" s="67" t="s">
        <v>7410</v>
      </c>
      <c r="E1390" s="67" t="s">
        <v>7410</v>
      </c>
      <c r="F1390" s="64" t="s">
        <v>3859</v>
      </c>
      <c r="G1390" s="66" t="s">
        <v>3902</v>
      </c>
      <c r="H1390" s="64" t="s">
        <v>3885</v>
      </c>
      <c r="I1390" s="70" t="s">
        <v>3894</v>
      </c>
      <c r="J1390" s="124">
        <v>16</v>
      </c>
    </row>
    <row r="1391" spans="2:10" x14ac:dyDescent="0.25">
      <c r="B1391" s="64">
        <v>1385</v>
      </c>
      <c r="C1391" s="68">
        <v>101112</v>
      </c>
      <c r="D1391" s="67" t="s">
        <v>655</v>
      </c>
      <c r="E1391" s="67" t="s">
        <v>655</v>
      </c>
      <c r="F1391" s="64" t="s">
        <v>3859</v>
      </c>
      <c r="G1391" s="66" t="s">
        <v>3902</v>
      </c>
      <c r="H1391" s="64" t="s">
        <v>3885</v>
      </c>
      <c r="I1391" s="70" t="s">
        <v>3894</v>
      </c>
      <c r="J1391" s="124">
        <v>3.6666666666666665</v>
      </c>
    </row>
    <row r="1392" spans="2:10" x14ac:dyDescent="0.25">
      <c r="B1392" s="64">
        <v>1386</v>
      </c>
      <c r="C1392" s="68">
        <v>101113</v>
      </c>
      <c r="D1392" s="67" t="s">
        <v>380</v>
      </c>
      <c r="E1392" s="67" t="s">
        <v>380</v>
      </c>
      <c r="F1392" s="64" t="s">
        <v>3859</v>
      </c>
      <c r="G1392" s="66" t="s">
        <v>3902</v>
      </c>
      <c r="H1392" s="64" t="s">
        <v>3885</v>
      </c>
      <c r="I1392" s="70" t="s">
        <v>3894</v>
      </c>
      <c r="J1392" s="124">
        <v>15</v>
      </c>
    </row>
    <row r="1393" spans="2:10" x14ac:dyDescent="0.25">
      <c r="B1393" s="64">
        <v>1387</v>
      </c>
      <c r="C1393" s="68">
        <v>101116</v>
      </c>
      <c r="D1393" s="67" t="s">
        <v>381</v>
      </c>
      <c r="E1393" s="67" t="s">
        <v>381</v>
      </c>
      <c r="F1393" s="64" t="s">
        <v>3859</v>
      </c>
      <c r="G1393" s="66" t="s">
        <v>3902</v>
      </c>
      <c r="H1393" s="64" t="s">
        <v>3885</v>
      </c>
      <c r="I1393" s="70" t="s">
        <v>3894</v>
      </c>
      <c r="J1393" s="124">
        <v>814.5</v>
      </c>
    </row>
    <row r="1394" spans="2:10" x14ac:dyDescent="0.25">
      <c r="B1394" s="64">
        <v>1388</v>
      </c>
      <c r="C1394" s="68">
        <v>10112</v>
      </c>
      <c r="D1394" s="67" t="s">
        <v>4661</v>
      </c>
      <c r="E1394" s="67" t="s">
        <v>661</v>
      </c>
      <c r="F1394" s="64" t="s">
        <v>3859</v>
      </c>
      <c r="G1394" s="66" t="s">
        <v>3902</v>
      </c>
      <c r="H1394" s="64" t="s">
        <v>3885</v>
      </c>
      <c r="I1394" s="70" t="s">
        <v>3894</v>
      </c>
      <c r="J1394" s="124">
        <v>1250</v>
      </c>
    </row>
    <row r="1395" spans="2:10" x14ac:dyDescent="0.25">
      <c r="B1395" s="64">
        <v>1389</v>
      </c>
      <c r="C1395" s="68">
        <v>101122</v>
      </c>
      <c r="D1395" s="67" t="s">
        <v>4589</v>
      </c>
      <c r="E1395" s="67" t="s">
        <v>2775</v>
      </c>
      <c r="F1395" s="64" t="s">
        <v>3859</v>
      </c>
      <c r="G1395" s="66" t="s">
        <v>3902</v>
      </c>
      <c r="H1395" s="64" t="s">
        <v>3885</v>
      </c>
      <c r="I1395" s="70" t="s">
        <v>3894</v>
      </c>
      <c r="J1395" s="124">
        <v>123.33333333333333</v>
      </c>
    </row>
    <row r="1396" spans="2:10" x14ac:dyDescent="0.25">
      <c r="B1396" s="64">
        <v>1390</v>
      </c>
      <c r="C1396" s="68">
        <v>101123</v>
      </c>
      <c r="D1396" s="67" t="s">
        <v>382</v>
      </c>
      <c r="E1396" s="67" t="s">
        <v>2776</v>
      </c>
      <c r="F1396" s="64" t="s">
        <v>3859</v>
      </c>
      <c r="G1396" s="66" t="s">
        <v>3902</v>
      </c>
      <c r="H1396" s="64" t="s">
        <v>3885</v>
      </c>
      <c r="I1396" s="70" t="s">
        <v>3894</v>
      </c>
      <c r="J1396" s="124">
        <v>154.16666666666666</v>
      </c>
    </row>
    <row r="1397" spans="2:10" x14ac:dyDescent="0.25">
      <c r="B1397" s="64">
        <v>1391</v>
      </c>
      <c r="C1397" s="68">
        <v>101124</v>
      </c>
      <c r="D1397" s="67" t="s">
        <v>656</v>
      </c>
      <c r="E1397" s="67" t="s">
        <v>2847</v>
      </c>
      <c r="F1397" s="64" t="s">
        <v>3859</v>
      </c>
      <c r="G1397" s="66" t="s">
        <v>3902</v>
      </c>
      <c r="H1397" s="64" t="s">
        <v>3885</v>
      </c>
      <c r="I1397" s="70" t="s">
        <v>3894</v>
      </c>
      <c r="J1397" s="124">
        <v>94.166666666666671</v>
      </c>
    </row>
    <row r="1398" spans="2:10" x14ac:dyDescent="0.25">
      <c r="B1398" s="64">
        <v>1392</v>
      </c>
      <c r="C1398" s="68">
        <v>101125</v>
      </c>
      <c r="D1398" s="67" t="s">
        <v>273</v>
      </c>
      <c r="E1398" s="67" t="s">
        <v>2756</v>
      </c>
      <c r="F1398" s="64" t="s">
        <v>3859</v>
      </c>
      <c r="G1398" s="66" t="s">
        <v>3902</v>
      </c>
      <c r="H1398" s="64" t="s">
        <v>3885</v>
      </c>
      <c r="I1398" s="70" t="s">
        <v>3894</v>
      </c>
      <c r="J1398" s="124">
        <v>40.333333333333336</v>
      </c>
    </row>
    <row r="1399" spans="2:10" x14ac:dyDescent="0.25">
      <c r="B1399" s="64">
        <v>1393</v>
      </c>
      <c r="C1399" s="68">
        <v>101126</v>
      </c>
      <c r="D1399" s="67" t="s">
        <v>657</v>
      </c>
      <c r="E1399" s="67" t="s">
        <v>2848</v>
      </c>
      <c r="F1399" s="64" t="s">
        <v>3859</v>
      </c>
      <c r="G1399" s="66" t="s">
        <v>3902</v>
      </c>
      <c r="H1399" s="64" t="s">
        <v>3885</v>
      </c>
      <c r="I1399" s="70" t="s">
        <v>3894</v>
      </c>
      <c r="J1399" s="124">
        <v>15</v>
      </c>
    </row>
    <row r="1400" spans="2:10" x14ac:dyDescent="0.25">
      <c r="B1400" s="64">
        <v>1394</v>
      </c>
      <c r="C1400" s="68">
        <v>10115</v>
      </c>
      <c r="D1400" s="67" t="s">
        <v>254</v>
      </c>
      <c r="E1400" s="67" t="s">
        <v>254</v>
      </c>
      <c r="F1400" s="64" t="s">
        <v>3859</v>
      </c>
      <c r="G1400" s="66" t="s">
        <v>3902</v>
      </c>
      <c r="H1400" s="64" t="s">
        <v>3885</v>
      </c>
      <c r="I1400" s="70" t="s">
        <v>3894</v>
      </c>
      <c r="J1400" s="124">
        <v>3</v>
      </c>
    </row>
    <row r="1401" spans="2:10" x14ac:dyDescent="0.25">
      <c r="B1401" s="64">
        <v>1395</v>
      </c>
      <c r="C1401" s="68">
        <v>10116</v>
      </c>
      <c r="D1401" s="67" t="s">
        <v>258</v>
      </c>
      <c r="E1401" s="67" t="s">
        <v>258</v>
      </c>
      <c r="F1401" s="64" t="s">
        <v>3859</v>
      </c>
      <c r="G1401" s="66" t="s">
        <v>3902</v>
      </c>
      <c r="H1401" s="64" t="s">
        <v>3885</v>
      </c>
      <c r="I1401" s="70" t="s">
        <v>3894</v>
      </c>
      <c r="J1401" s="124">
        <v>5.75</v>
      </c>
    </row>
    <row r="1402" spans="2:10" x14ac:dyDescent="0.25">
      <c r="B1402" s="64">
        <v>1396</v>
      </c>
      <c r="C1402" s="68">
        <v>10136</v>
      </c>
      <c r="D1402" s="67" t="s">
        <v>274</v>
      </c>
      <c r="E1402" s="67" t="s">
        <v>2757</v>
      </c>
      <c r="F1402" s="64" t="s">
        <v>3859</v>
      </c>
      <c r="G1402" s="66" t="s">
        <v>3902</v>
      </c>
      <c r="H1402" s="64" t="s">
        <v>3885</v>
      </c>
      <c r="I1402" s="70" t="s">
        <v>3894</v>
      </c>
      <c r="J1402" s="124">
        <v>103.6</v>
      </c>
    </row>
    <row r="1403" spans="2:10" x14ac:dyDescent="0.25">
      <c r="B1403" s="64">
        <v>1397</v>
      </c>
      <c r="C1403" s="69">
        <v>10147</v>
      </c>
      <c r="D1403" s="67" t="s">
        <v>392</v>
      </c>
      <c r="E1403" s="67" t="s">
        <v>2780</v>
      </c>
      <c r="F1403" s="64" t="s">
        <v>3864</v>
      </c>
      <c r="G1403" s="66" t="s">
        <v>3902</v>
      </c>
      <c r="H1403" s="64" t="s">
        <v>3885</v>
      </c>
      <c r="I1403" s="70" t="s">
        <v>3894</v>
      </c>
      <c r="J1403" s="124">
        <v>33.75</v>
      </c>
    </row>
    <row r="1404" spans="2:10" x14ac:dyDescent="0.25">
      <c r="B1404" s="64">
        <v>1398</v>
      </c>
      <c r="C1404" s="69">
        <v>10180</v>
      </c>
      <c r="D1404" s="67" t="s">
        <v>4540</v>
      </c>
      <c r="E1404" s="67" t="s">
        <v>4540</v>
      </c>
      <c r="F1404" s="64" t="s">
        <v>3864</v>
      </c>
      <c r="G1404" s="66" t="s">
        <v>3902</v>
      </c>
      <c r="H1404" s="64" t="s">
        <v>3885</v>
      </c>
      <c r="I1404" s="70" t="s">
        <v>3894</v>
      </c>
      <c r="J1404" s="124">
        <v>191.66666666666666</v>
      </c>
    </row>
    <row r="1405" spans="2:10" x14ac:dyDescent="0.25">
      <c r="B1405" s="64">
        <v>1399</v>
      </c>
      <c r="C1405" s="69">
        <v>10184</v>
      </c>
      <c r="D1405" s="67" t="s">
        <v>371</v>
      </c>
      <c r="E1405" s="67" t="s">
        <v>371</v>
      </c>
      <c r="F1405" s="64" t="s">
        <v>3859</v>
      </c>
      <c r="G1405" s="66" t="s">
        <v>3902</v>
      </c>
      <c r="H1405" s="64" t="s">
        <v>3885</v>
      </c>
      <c r="I1405" s="70" t="s">
        <v>3894</v>
      </c>
      <c r="J1405" s="124">
        <v>5</v>
      </c>
    </row>
    <row r="1406" spans="2:10" x14ac:dyDescent="0.25">
      <c r="B1406" s="64">
        <v>1400</v>
      </c>
      <c r="C1406" s="69">
        <v>10185</v>
      </c>
      <c r="D1406" s="67" t="s">
        <v>385</v>
      </c>
      <c r="E1406" s="67" t="s">
        <v>385</v>
      </c>
      <c r="F1406" s="64" t="s">
        <v>3859</v>
      </c>
      <c r="G1406" s="66" t="s">
        <v>3902</v>
      </c>
      <c r="H1406" s="64" t="s">
        <v>3885</v>
      </c>
      <c r="I1406" s="70" t="s">
        <v>3894</v>
      </c>
      <c r="J1406" s="124">
        <v>2</v>
      </c>
    </row>
    <row r="1407" spans="2:10" x14ac:dyDescent="0.25">
      <c r="B1407" s="64">
        <v>1401</v>
      </c>
      <c r="C1407" s="69">
        <v>10210</v>
      </c>
      <c r="D1407" s="67" t="s">
        <v>4592</v>
      </c>
      <c r="E1407" s="67" t="s">
        <v>4592</v>
      </c>
      <c r="F1407" s="64" t="s">
        <v>3859</v>
      </c>
      <c r="G1407" s="66" t="s">
        <v>3902</v>
      </c>
      <c r="H1407" s="64" t="s">
        <v>3885</v>
      </c>
      <c r="I1407" s="70" t="s">
        <v>3894</v>
      </c>
      <c r="J1407" s="124">
        <v>3986.3333333333335</v>
      </c>
    </row>
    <row r="1408" spans="2:10" x14ac:dyDescent="0.25">
      <c r="B1408" s="64">
        <v>1402</v>
      </c>
      <c r="C1408" s="69">
        <v>10220</v>
      </c>
      <c r="D1408" s="67" t="s">
        <v>4593</v>
      </c>
      <c r="E1408" s="67" t="s">
        <v>4594</v>
      </c>
      <c r="F1408" s="64" t="s">
        <v>3860</v>
      </c>
      <c r="G1408" s="66" t="s">
        <v>3902</v>
      </c>
      <c r="H1408" s="64" t="s">
        <v>3885</v>
      </c>
      <c r="I1408" s="70" t="s">
        <v>3894</v>
      </c>
      <c r="J1408" s="124">
        <v>84</v>
      </c>
    </row>
    <row r="1409" spans="2:10" x14ac:dyDescent="0.25">
      <c r="B1409" s="64">
        <v>1403</v>
      </c>
      <c r="C1409" s="69">
        <v>10315</v>
      </c>
      <c r="D1409" s="67" t="s">
        <v>376</v>
      </c>
      <c r="E1409" s="67" t="s">
        <v>376</v>
      </c>
      <c r="F1409" s="64" t="s">
        <v>3859</v>
      </c>
      <c r="G1409" s="66" t="s">
        <v>3902</v>
      </c>
      <c r="H1409" s="64" t="s">
        <v>3885</v>
      </c>
      <c r="I1409" s="70" t="s">
        <v>3894</v>
      </c>
      <c r="J1409" s="124">
        <v>67</v>
      </c>
    </row>
    <row r="1410" spans="2:10" x14ac:dyDescent="0.25">
      <c r="B1410" s="64">
        <v>1404</v>
      </c>
      <c r="C1410" s="69">
        <v>10321</v>
      </c>
      <c r="D1410" s="67" t="s">
        <v>7411</v>
      </c>
      <c r="E1410" s="67" t="s">
        <v>2758</v>
      </c>
      <c r="F1410" s="64" t="s">
        <v>3859</v>
      </c>
      <c r="G1410" s="66" t="s">
        <v>3902</v>
      </c>
      <c r="H1410" s="64" t="s">
        <v>3885</v>
      </c>
      <c r="I1410" s="70" t="s">
        <v>3894</v>
      </c>
      <c r="J1410" s="124">
        <v>3.5</v>
      </c>
    </row>
    <row r="1411" spans="2:10" x14ac:dyDescent="0.25">
      <c r="B1411" s="64">
        <v>1405</v>
      </c>
      <c r="C1411" s="69">
        <v>10323</v>
      </c>
      <c r="D1411" s="67" t="s">
        <v>386</v>
      </c>
      <c r="E1411" s="67" t="s">
        <v>386</v>
      </c>
      <c r="F1411" s="64" t="s">
        <v>3859</v>
      </c>
      <c r="G1411" s="66" t="s">
        <v>3902</v>
      </c>
      <c r="H1411" s="64" t="s">
        <v>3885</v>
      </c>
      <c r="I1411" s="70" t="s">
        <v>3894</v>
      </c>
      <c r="J1411" s="124">
        <v>4</v>
      </c>
    </row>
    <row r="1412" spans="2:10" x14ac:dyDescent="0.25">
      <c r="B1412" s="64">
        <v>1406</v>
      </c>
      <c r="C1412" s="69">
        <v>10353</v>
      </c>
      <c r="D1412" s="67" t="s">
        <v>394</v>
      </c>
      <c r="E1412" s="67" t="s">
        <v>2782</v>
      </c>
      <c r="F1412" s="64" t="s">
        <v>3859</v>
      </c>
      <c r="G1412" s="66" t="s">
        <v>3902</v>
      </c>
      <c r="H1412" s="64" t="s">
        <v>3885</v>
      </c>
      <c r="I1412" s="70" t="s">
        <v>3894</v>
      </c>
      <c r="J1412" s="124">
        <v>56</v>
      </c>
    </row>
    <row r="1413" spans="2:10" x14ac:dyDescent="0.25">
      <c r="B1413" s="64">
        <v>1407</v>
      </c>
      <c r="C1413" s="69">
        <v>10361</v>
      </c>
      <c r="D1413" s="67" t="s">
        <v>268</v>
      </c>
      <c r="E1413" s="67" t="s">
        <v>268</v>
      </c>
      <c r="F1413" s="64" t="s">
        <v>3859</v>
      </c>
      <c r="G1413" s="66" t="s">
        <v>3902</v>
      </c>
      <c r="H1413" s="64" t="s">
        <v>3885</v>
      </c>
      <c r="I1413" s="70" t="s">
        <v>3894</v>
      </c>
      <c r="J1413" s="124">
        <v>4.666666666666667</v>
      </c>
    </row>
    <row r="1414" spans="2:10" x14ac:dyDescent="0.25">
      <c r="B1414" s="64">
        <v>1408</v>
      </c>
      <c r="C1414" s="69">
        <v>10421</v>
      </c>
      <c r="D1414" s="67" t="s">
        <v>255</v>
      </c>
      <c r="E1414" s="67" t="s">
        <v>2751</v>
      </c>
      <c r="F1414" s="64" t="s">
        <v>3859</v>
      </c>
      <c r="G1414" s="66" t="s">
        <v>3902</v>
      </c>
      <c r="H1414" s="64" t="s">
        <v>3885</v>
      </c>
      <c r="I1414" s="70" t="s">
        <v>3894</v>
      </c>
      <c r="J1414" s="124">
        <v>153.5</v>
      </c>
    </row>
    <row r="1415" spans="2:10" x14ac:dyDescent="0.25">
      <c r="B1415" s="64">
        <v>1409</v>
      </c>
      <c r="C1415" s="69">
        <v>10449</v>
      </c>
      <c r="D1415" s="67" t="s">
        <v>711</v>
      </c>
      <c r="E1415" s="67" t="s">
        <v>711</v>
      </c>
      <c r="F1415" s="64" t="s">
        <v>3859</v>
      </c>
      <c r="G1415" s="66" t="s">
        <v>3902</v>
      </c>
      <c r="H1415" s="64" t="s">
        <v>3885</v>
      </c>
      <c r="I1415" s="70" t="s">
        <v>3894</v>
      </c>
      <c r="J1415" s="124">
        <v>3</v>
      </c>
    </row>
    <row r="1416" spans="2:10" x14ac:dyDescent="0.25">
      <c r="B1416" s="64">
        <v>1410</v>
      </c>
      <c r="C1416" s="69">
        <v>10466</v>
      </c>
      <c r="D1416" s="67" t="s">
        <v>708</v>
      </c>
      <c r="E1416" s="67" t="s">
        <v>708</v>
      </c>
      <c r="F1416" s="64" t="s">
        <v>3859</v>
      </c>
      <c r="G1416" s="66" t="s">
        <v>3902</v>
      </c>
      <c r="H1416" s="64" t="s">
        <v>3885</v>
      </c>
      <c r="I1416" s="70" t="s">
        <v>3894</v>
      </c>
      <c r="J1416" s="124">
        <v>10</v>
      </c>
    </row>
    <row r="1417" spans="2:10" x14ac:dyDescent="0.25">
      <c r="B1417" s="64">
        <v>1411</v>
      </c>
      <c r="C1417" s="69">
        <v>10482</v>
      </c>
      <c r="D1417" s="67" t="s">
        <v>372</v>
      </c>
      <c r="E1417" s="67" t="s">
        <v>372</v>
      </c>
      <c r="F1417" s="64" t="s">
        <v>3859</v>
      </c>
      <c r="G1417" s="66" t="s">
        <v>3902</v>
      </c>
      <c r="H1417" s="64" t="s">
        <v>3885</v>
      </c>
      <c r="I1417" s="70" t="s">
        <v>3894</v>
      </c>
      <c r="J1417" s="124">
        <v>48</v>
      </c>
    </row>
    <row r="1418" spans="2:10" x14ac:dyDescent="0.25">
      <c r="B1418" s="64">
        <v>1412</v>
      </c>
      <c r="C1418" s="69" t="s">
        <v>7412</v>
      </c>
      <c r="D1418" s="67" t="s">
        <v>7413</v>
      </c>
      <c r="E1418" s="67" t="s">
        <v>7413</v>
      </c>
      <c r="F1418" s="64" t="s">
        <v>3859</v>
      </c>
      <c r="G1418" s="66" t="s">
        <v>3902</v>
      </c>
      <c r="H1418" s="64" t="s">
        <v>3885</v>
      </c>
      <c r="I1418" s="70" t="s">
        <v>3894</v>
      </c>
      <c r="J1418" s="124">
        <v>5.5</v>
      </c>
    </row>
    <row r="1419" spans="2:10" x14ac:dyDescent="0.25">
      <c r="B1419" s="64">
        <v>1413</v>
      </c>
      <c r="C1419" s="69" t="s">
        <v>7414</v>
      </c>
      <c r="D1419" s="67" t="s">
        <v>7415</v>
      </c>
      <c r="E1419" s="67" t="s">
        <v>7415</v>
      </c>
      <c r="F1419" s="64" t="s">
        <v>3859</v>
      </c>
      <c r="G1419" s="66" t="s">
        <v>3902</v>
      </c>
      <c r="H1419" s="64" t="s">
        <v>3885</v>
      </c>
      <c r="I1419" s="70" t="s">
        <v>3894</v>
      </c>
      <c r="J1419" s="124">
        <v>4.25</v>
      </c>
    </row>
    <row r="1420" spans="2:10" x14ac:dyDescent="0.25">
      <c r="B1420" s="64">
        <v>1414</v>
      </c>
      <c r="C1420" s="69" t="s">
        <v>2546</v>
      </c>
      <c r="D1420" s="67" t="s">
        <v>2547</v>
      </c>
      <c r="E1420" s="67" t="s">
        <v>2547</v>
      </c>
      <c r="F1420" s="64" t="s">
        <v>3859</v>
      </c>
      <c r="G1420" s="66" t="s">
        <v>3902</v>
      </c>
      <c r="H1420" s="64" t="s">
        <v>3885</v>
      </c>
      <c r="I1420" s="70" t="s">
        <v>3894</v>
      </c>
      <c r="J1420" s="124">
        <v>11.333333333333334</v>
      </c>
    </row>
    <row r="1421" spans="2:10" x14ac:dyDescent="0.25">
      <c r="B1421" s="64">
        <v>1415</v>
      </c>
      <c r="C1421" s="69">
        <v>1344</v>
      </c>
      <c r="D1421" s="67" t="s">
        <v>7416</v>
      </c>
      <c r="E1421" s="67" t="s">
        <v>699</v>
      </c>
      <c r="F1421" s="64" t="s">
        <v>3859</v>
      </c>
      <c r="G1421" s="66" t="s">
        <v>3902</v>
      </c>
      <c r="H1421" s="64" t="s">
        <v>3885</v>
      </c>
      <c r="I1421" s="70" t="s">
        <v>3894</v>
      </c>
      <c r="J1421" s="124">
        <v>63.166666666666664</v>
      </c>
    </row>
    <row r="1422" spans="2:10" x14ac:dyDescent="0.25">
      <c r="B1422" s="64">
        <v>1416</v>
      </c>
      <c r="C1422" s="69">
        <v>1345</v>
      </c>
      <c r="D1422" s="67" t="s">
        <v>700</v>
      </c>
      <c r="E1422" s="67" t="s">
        <v>700</v>
      </c>
      <c r="F1422" s="64" t="s">
        <v>3859</v>
      </c>
      <c r="G1422" s="66" t="s">
        <v>3902</v>
      </c>
      <c r="H1422" s="64" t="s">
        <v>3885</v>
      </c>
      <c r="I1422" s="70" t="s">
        <v>3894</v>
      </c>
      <c r="J1422" s="124">
        <v>43.833333333333336</v>
      </c>
    </row>
    <row r="1423" spans="2:10" x14ac:dyDescent="0.25">
      <c r="B1423" s="64">
        <v>1417</v>
      </c>
      <c r="C1423" s="69">
        <v>1346</v>
      </c>
      <c r="D1423" s="67" t="s">
        <v>701</v>
      </c>
      <c r="E1423" s="67" t="s">
        <v>701</v>
      </c>
      <c r="F1423" s="64" t="s">
        <v>3859</v>
      </c>
      <c r="G1423" s="66" t="s">
        <v>3902</v>
      </c>
      <c r="H1423" s="64" t="s">
        <v>3885</v>
      </c>
      <c r="I1423" s="70" t="s">
        <v>3894</v>
      </c>
      <c r="J1423" s="124">
        <v>79.5</v>
      </c>
    </row>
    <row r="1424" spans="2:10" x14ac:dyDescent="0.25">
      <c r="B1424" s="64">
        <v>1418</v>
      </c>
      <c r="C1424" s="69">
        <v>1347</v>
      </c>
      <c r="D1424" s="67" t="s">
        <v>702</v>
      </c>
      <c r="E1424" s="67" t="s">
        <v>2859</v>
      </c>
      <c r="F1424" s="64" t="s">
        <v>3859</v>
      </c>
      <c r="G1424" s="66" t="s">
        <v>3902</v>
      </c>
      <c r="H1424" s="64" t="s">
        <v>3885</v>
      </c>
      <c r="I1424" s="70" t="s">
        <v>3894</v>
      </c>
      <c r="J1424" s="124">
        <v>613.66666666666663</v>
      </c>
    </row>
    <row r="1425" spans="2:10" x14ac:dyDescent="0.25">
      <c r="B1425" s="64">
        <v>1419</v>
      </c>
      <c r="C1425" s="69">
        <v>1348</v>
      </c>
      <c r="D1425" s="67" t="s">
        <v>703</v>
      </c>
      <c r="E1425" s="67" t="s">
        <v>703</v>
      </c>
      <c r="F1425" s="64" t="s">
        <v>3859</v>
      </c>
      <c r="G1425" s="66" t="s">
        <v>3902</v>
      </c>
      <c r="H1425" s="64" t="s">
        <v>3885</v>
      </c>
      <c r="I1425" s="70" t="s">
        <v>3894</v>
      </c>
      <c r="J1425" s="124">
        <v>2</v>
      </c>
    </row>
    <row r="1426" spans="2:10" x14ac:dyDescent="0.25">
      <c r="B1426" s="64">
        <v>1420</v>
      </c>
      <c r="C1426" s="69">
        <v>1350</v>
      </c>
      <c r="D1426" s="67" t="s">
        <v>466</v>
      </c>
      <c r="E1426" s="67" t="s">
        <v>2796</v>
      </c>
      <c r="F1426" s="64" t="s">
        <v>3859</v>
      </c>
      <c r="G1426" s="66" t="s">
        <v>3902</v>
      </c>
      <c r="H1426" s="64" t="s">
        <v>3885</v>
      </c>
      <c r="I1426" s="70" t="s">
        <v>3894</v>
      </c>
      <c r="J1426" s="124">
        <v>162.5</v>
      </c>
    </row>
    <row r="1427" spans="2:10" x14ac:dyDescent="0.25">
      <c r="B1427" s="64">
        <v>1421</v>
      </c>
      <c r="C1427" s="69">
        <v>1356</v>
      </c>
      <c r="D1427" s="67" t="s">
        <v>704</v>
      </c>
      <c r="E1427" s="67" t="s">
        <v>2860</v>
      </c>
      <c r="F1427" s="64" t="s">
        <v>3859</v>
      </c>
      <c r="G1427" s="66" t="s">
        <v>3902</v>
      </c>
      <c r="H1427" s="64" t="s">
        <v>3885</v>
      </c>
      <c r="I1427" s="70" t="s">
        <v>3894</v>
      </c>
      <c r="J1427" s="124">
        <v>87.166666666666671</v>
      </c>
    </row>
    <row r="1428" spans="2:10" x14ac:dyDescent="0.25">
      <c r="B1428" s="64">
        <v>1422</v>
      </c>
      <c r="C1428" s="69">
        <v>1357</v>
      </c>
      <c r="D1428" s="67" t="s">
        <v>705</v>
      </c>
      <c r="E1428" s="67" t="s">
        <v>705</v>
      </c>
      <c r="F1428" s="64" t="s">
        <v>3859</v>
      </c>
      <c r="G1428" s="66" t="s">
        <v>3902</v>
      </c>
      <c r="H1428" s="64" t="s">
        <v>3885</v>
      </c>
      <c r="I1428" s="70" t="s">
        <v>3894</v>
      </c>
      <c r="J1428" s="124">
        <v>56.333333333333336</v>
      </c>
    </row>
    <row r="1429" spans="2:10" x14ac:dyDescent="0.25">
      <c r="B1429" s="64">
        <v>1423</v>
      </c>
      <c r="C1429" s="69">
        <v>1360</v>
      </c>
      <c r="D1429" s="67" t="s">
        <v>1091</v>
      </c>
      <c r="E1429" s="67" t="s">
        <v>2901</v>
      </c>
      <c r="F1429" s="64" t="s">
        <v>3859</v>
      </c>
      <c r="G1429" s="66" t="s">
        <v>3902</v>
      </c>
      <c r="H1429" s="64" t="s">
        <v>3885</v>
      </c>
      <c r="I1429" s="70" t="s">
        <v>3894</v>
      </c>
      <c r="J1429" s="124">
        <v>24.333333333333332</v>
      </c>
    </row>
    <row r="1430" spans="2:10" x14ac:dyDescent="0.25">
      <c r="B1430" s="64">
        <v>1424</v>
      </c>
      <c r="C1430" s="69">
        <v>1361</v>
      </c>
      <c r="D1430" s="67" t="s">
        <v>706</v>
      </c>
      <c r="E1430" s="67" t="s">
        <v>2861</v>
      </c>
      <c r="F1430" s="64" t="s">
        <v>3859</v>
      </c>
      <c r="G1430" s="66" t="s">
        <v>3902</v>
      </c>
      <c r="H1430" s="64" t="s">
        <v>3885</v>
      </c>
      <c r="I1430" s="70" t="s">
        <v>3894</v>
      </c>
      <c r="J1430" s="124">
        <v>411.33333333333331</v>
      </c>
    </row>
    <row r="1431" spans="2:10" x14ac:dyDescent="0.25">
      <c r="B1431" s="64">
        <v>1425</v>
      </c>
      <c r="C1431" s="69">
        <v>1362</v>
      </c>
      <c r="D1431" s="67" t="s">
        <v>666</v>
      </c>
      <c r="E1431" s="67" t="s">
        <v>666</v>
      </c>
      <c r="F1431" s="64" t="s">
        <v>3859</v>
      </c>
      <c r="G1431" s="66" t="s">
        <v>3902</v>
      </c>
      <c r="H1431" s="64" t="s">
        <v>3885</v>
      </c>
      <c r="I1431" s="70" t="s">
        <v>3894</v>
      </c>
      <c r="J1431" s="124">
        <v>7.166666666666667</v>
      </c>
    </row>
    <row r="1432" spans="2:10" x14ac:dyDescent="0.25">
      <c r="B1432" s="64">
        <v>1426</v>
      </c>
      <c r="C1432" s="69">
        <v>1363</v>
      </c>
      <c r="D1432" s="67" t="s">
        <v>667</v>
      </c>
      <c r="E1432" s="67" t="s">
        <v>667</v>
      </c>
      <c r="F1432" s="64" t="s">
        <v>3859</v>
      </c>
      <c r="G1432" s="66" t="s">
        <v>3902</v>
      </c>
      <c r="H1432" s="64" t="s">
        <v>3885</v>
      </c>
      <c r="I1432" s="70" t="s">
        <v>3894</v>
      </c>
      <c r="J1432" s="124">
        <v>3.6</v>
      </c>
    </row>
    <row r="1433" spans="2:10" x14ac:dyDescent="0.25">
      <c r="B1433" s="64">
        <v>1427</v>
      </c>
      <c r="C1433" s="69">
        <v>1366</v>
      </c>
      <c r="D1433" s="67" t="s">
        <v>7417</v>
      </c>
      <c r="E1433" s="67" t="s">
        <v>669</v>
      </c>
      <c r="F1433" s="64" t="s">
        <v>3859</v>
      </c>
      <c r="G1433" s="66" t="s">
        <v>3902</v>
      </c>
      <c r="H1433" s="64" t="s">
        <v>3885</v>
      </c>
      <c r="I1433" s="70" t="s">
        <v>3894</v>
      </c>
      <c r="J1433" s="124">
        <v>20.5</v>
      </c>
    </row>
    <row r="1434" spans="2:10" x14ac:dyDescent="0.25">
      <c r="B1434" s="64">
        <v>1428</v>
      </c>
      <c r="C1434" s="69">
        <v>1367</v>
      </c>
      <c r="D1434" s="67" t="s">
        <v>670</v>
      </c>
      <c r="E1434" s="67" t="s">
        <v>2854</v>
      </c>
      <c r="F1434" s="64" t="s">
        <v>3859</v>
      </c>
      <c r="G1434" s="66" t="s">
        <v>3902</v>
      </c>
      <c r="H1434" s="64" t="s">
        <v>3885</v>
      </c>
      <c r="I1434" s="70" t="s">
        <v>3894</v>
      </c>
      <c r="J1434" s="124">
        <v>211</v>
      </c>
    </row>
    <row r="1435" spans="2:10" x14ac:dyDescent="0.25">
      <c r="B1435" s="64">
        <v>1429</v>
      </c>
      <c r="C1435" s="69">
        <v>1369</v>
      </c>
      <c r="D1435" s="67" t="s">
        <v>671</v>
      </c>
      <c r="E1435" s="67" t="s">
        <v>671</v>
      </c>
      <c r="F1435" s="64" t="s">
        <v>3859</v>
      </c>
      <c r="G1435" s="66" t="s">
        <v>3902</v>
      </c>
      <c r="H1435" s="64" t="s">
        <v>3885</v>
      </c>
      <c r="I1435" s="70" t="s">
        <v>3894</v>
      </c>
      <c r="J1435" s="124">
        <v>1</v>
      </c>
    </row>
    <row r="1436" spans="2:10" x14ac:dyDescent="0.25">
      <c r="B1436" s="64">
        <v>1430</v>
      </c>
      <c r="C1436" s="69">
        <v>1370</v>
      </c>
      <c r="D1436" s="67" t="s">
        <v>672</v>
      </c>
      <c r="E1436" s="67" t="s">
        <v>672</v>
      </c>
      <c r="F1436" s="64" t="s">
        <v>3859</v>
      </c>
      <c r="G1436" s="66" t="s">
        <v>3902</v>
      </c>
      <c r="H1436" s="64" t="s">
        <v>3885</v>
      </c>
      <c r="I1436" s="70" t="s">
        <v>3894</v>
      </c>
      <c r="J1436" s="124">
        <v>5</v>
      </c>
    </row>
    <row r="1437" spans="2:10" x14ac:dyDescent="0.25">
      <c r="B1437" s="64">
        <v>1431</v>
      </c>
      <c r="C1437" s="69">
        <v>1371</v>
      </c>
      <c r="D1437" s="67" t="s">
        <v>505</v>
      </c>
      <c r="E1437" s="67" t="s">
        <v>505</v>
      </c>
      <c r="F1437" s="64" t="s">
        <v>3859</v>
      </c>
      <c r="G1437" s="66" t="s">
        <v>3902</v>
      </c>
      <c r="H1437" s="64" t="s">
        <v>3885</v>
      </c>
      <c r="I1437" s="70" t="s">
        <v>3894</v>
      </c>
      <c r="J1437" s="124">
        <v>8.6666666666666661</v>
      </c>
    </row>
    <row r="1438" spans="2:10" x14ac:dyDescent="0.25">
      <c r="B1438" s="64">
        <v>1432</v>
      </c>
      <c r="C1438" s="69">
        <v>1374</v>
      </c>
      <c r="D1438" s="67" t="s">
        <v>7418</v>
      </c>
      <c r="E1438" s="67" t="s">
        <v>2804</v>
      </c>
      <c r="F1438" s="64" t="s">
        <v>3859</v>
      </c>
      <c r="G1438" s="66" t="s">
        <v>3902</v>
      </c>
      <c r="H1438" s="64" t="s">
        <v>3885</v>
      </c>
      <c r="I1438" s="70" t="s">
        <v>3894</v>
      </c>
      <c r="J1438" s="124">
        <v>8</v>
      </c>
    </row>
    <row r="1439" spans="2:10" x14ac:dyDescent="0.25">
      <c r="B1439" s="64">
        <v>1433</v>
      </c>
      <c r="C1439" s="69">
        <v>1390</v>
      </c>
      <c r="D1439" s="67" t="s">
        <v>4612</v>
      </c>
      <c r="E1439" s="67" t="s">
        <v>2805</v>
      </c>
      <c r="F1439" s="64" t="s">
        <v>3859</v>
      </c>
      <c r="G1439" s="66" t="s">
        <v>3902</v>
      </c>
      <c r="H1439" s="64" t="s">
        <v>3885</v>
      </c>
      <c r="I1439" s="70" t="s">
        <v>3894</v>
      </c>
      <c r="J1439" s="124">
        <v>727.16666666666663</v>
      </c>
    </row>
    <row r="1440" spans="2:10" x14ac:dyDescent="0.25">
      <c r="B1440" s="64">
        <v>1434</v>
      </c>
      <c r="C1440" s="69">
        <v>1393</v>
      </c>
      <c r="D1440" s="67" t="s">
        <v>506</v>
      </c>
      <c r="E1440" s="67" t="s">
        <v>2806</v>
      </c>
      <c r="F1440" s="64" t="s">
        <v>3859</v>
      </c>
      <c r="G1440" s="66" t="s">
        <v>3902</v>
      </c>
      <c r="H1440" s="64" t="s">
        <v>3885</v>
      </c>
      <c r="I1440" s="70" t="s">
        <v>3894</v>
      </c>
      <c r="J1440" s="124">
        <v>110</v>
      </c>
    </row>
    <row r="1441" spans="2:10" x14ac:dyDescent="0.25">
      <c r="B1441" s="64">
        <v>1435</v>
      </c>
      <c r="C1441" s="69">
        <v>1396</v>
      </c>
      <c r="D1441" s="67" t="s">
        <v>511</v>
      </c>
      <c r="E1441" s="67" t="s">
        <v>511</v>
      </c>
      <c r="F1441" s="64" t="s">
        <v>3859</v>
      </c>
      <c r="G1441" s="66" t="s">
        <v>3902</v>
      </c>
      <c r="H1441" s="64" t="s">
        <v>3885</v>
      </c>
      <c r="I1441" s="70" t="s">
        <v>3894</v>
      </c>
      <c r="J1441" s="124">
        <v>1.5</v>
      </c>
    </row>
    <row r="1442" spans="2:10" x14ac:dyDescent="0.25">
      <c r="B1442" s="64">
        <v>1436</v>
      </c>
      <c r="C1442" s="69">
        <v>1404</v>
      </c>
      <c r="D1442" s="67" t="s">
        <v>512</v>
      </c>
      <c r="E1442" s="67" t="s">
        <v>512</v>
      </c>
      <c r="F1442" s="64" t="s">
        <v>3859</v>
      </c>
      <c r="G1442" s="66" t="s">
        <v>3902</v>
      </c>
      <c r="H1442" s="64" t="s">
        <v>3885</v>
      </c>
      <c r="I1442" s="70" t="s">
        <v>3894</v>
      </c>
      <c r="J1442" s="124">
        <v>165</v>
      </c>
    </row>
    <row r="1443" spans="2:10" x14ac:dyDescent="0.25">
      <c r="B1443" s="64">
        <v>1437</v>
      </c>
      <c r="C1443" s="69">
        <v>1406</v>
      </c>
      <c r="D1443" s="67" t="s">
        <v>513</v>
      </c>
      <c r="E1443" s="67" t="s">
        <v>513</v>
      </c>
      <c r="F1443" s="64" t="s">
        <v>3859</v>
      </c>
      <c r="G1443" s="66" t="s">
        <v>3902</v>
      </c>
      <c r="H1443" s="64" t="s">
        <v>3885</v>
      </c>
      <c r="I1443" s="70" t="s">
        <v>3894</v>
      </c>
      <c r="J1443" s="124">
        <v>1468.3333333333333</v>
      </c>
    </row>
    <row r="1444" spans="2:10" x14ac:dyDescent="0.25">
      <c r="B1444" s="64">
        <v>1438</v>
      </c>
      <c r="C1444" s="69">
        <v>1407</v>
      </c>
      <c r="D1444" s="67" t="s">
        <v>4614</v>
      </c>
      <c r="E1444" s="67" t="s">
        <v>514</v>
      </c>
      <c r="F1444" s="64" t="s">
        <v>3859</v>
      </c>
      <c r="G1444" s="66" t="s">
        <v>3902</v>
      </c>
      <c r="H1444" s="64" t="s">
        <v>3885</v>
      </c>
      <c r="I1444" s="70" t="s">
        <v>3894</v>
      </c>
      <c r="J1444" s="124">
        <v>6323.833333333333</v>
      </c>
    </row>
    <row r="1445" spans="2:10" x14ac:dyDescent="0.25">
      <c r="B1445" s="64">
        <v>1439</v>
      </c>
      <c r="C1445" s="69">
        <v>1408</v>
      </c>
      <c r="D1445" s="67" t="s">
        <v>515</v>
      </c>
      <c r="E1445" s="67" t="s">
        <v>2808</v>
      </c>
      <c r="F1445" s="64" t="s">
        <v>3859</v>
      </c>
      <c r="G1445" s="66" t="s">
        <v>3902</v>
      </c>
      <c r="H1445" s="64" t="s">
        <v>3885</v>
      </c>
      <c r="I1445" s="70" t="s">
        <v>3894</v>
      </c>
      <c r="J1445" s="124">
        <v>895.83333333333337</v>
      </c>
    </row>
    <row r="1446" spans="2:10" x14ac:dyDescent="0.25">
      <c r="B1446" s="64">
        <v>1440</v>
      </c>
      <c r="C1446" s="69">
        <v>1409</v>
      </c>
      <c r="D1446" s="67" t="s">
        <v>516</v>
      </c>
      <c r="E1446" s="67" t="s">
        <v>516</v>
      </c>
      <c r="F1446" s="64" t="s">
        <v>3859</v>
      </c>
      <c r="G1446" s="66" t="s">
        <v>3902</v>
      </c>
      <c r="H1446" s="64" t="s">
        <v>3885</v>
      </c>
      <c r="I1446" s="70" t="s">
        <v>3894</v>
      </c>
      <c r="J1446" s="124">
        <v>85.833333333333329</v>
      </c>
    </row>
    <row r="1447" spans="2:10" x14ac:dyDescent="0.25">
      <c r="B1447" s="64">
        <v>1441</v>
      </c>
      <c r="C1447" s="69">
        <v>1411</v>
      </c>
      <c r="D1447" s="67" t="s">
        <v>517</v>
      </c>
      <c r="E1447" s="67" t="s">
        <v>517</v>
      </c>
      <c r="F1447" s="64" t="s">
        <v>3859</v>
      </c>
      <c r="G1447" s="66" t="s">
        <v>3902</v>
      </c>
      <c r="H1447" s="64" t="s">
        <v>3885</v>
      </c>
      <c r="I1447" s="70" t="s">
        <v>3894</v>
      </c>
      <c r="J1447" s="124">
        <v>123.75</v>
      </c>
    </row>
    <row r="1448" spans="2:10" x14ac:dyDescent="0.25">
      <c r="B1448" s="64">
        <v>1442</v>
      </c>
      <c r="C1448" s="69">
        <v>1413</v>
      </c>
      <c r="D1448" s="67" t="s">
        <v>518</v>
      </c>
      <c r="E1448" s="67" t="s">
        <v>518</v>
      </c>
      <c r="F1448" s="64" t="s">
        <v>3859</v>
      </c>
      <c r="G1448" s="66" t="s">
        <v>3902</v>
      </c>
      <c r="H1448" s="64" t="s">
        <v>3885</v>
      </c>
      <c r="I1448" s="70" t="s">
        <v>3894</v>
      </c>
      <c r="J1448" s="124">
        <v>70.599999999999994</v>
      </c>
    </row>
    <row r="1449" spans="2:10" x14ac:dyDescent="0.25">
      <c r="B1449" s="64">
        <v>1443</v>
      </c>
      <c r="C1449" s="69">
        <v>1414</v>
      </c>
      <c r="D1449" s="67" t="s">
        <v>519</v>
      </c>
      <c r="E1449" s="67" t="s">
        <v>519</v>
      </c>
      <c r="F1449" s="64" t="s">
        <v>3859</v>
      </c>
      <c r="G1449" s="66" t="s">
        <v>3902</v>
      </c>
      <c r="H1449" s="64" t="s">
        <v>3885</v>
      </c>
      <c r="I1449" s="70" t="s">
        <v>3894</v>
      </c>
      <c r="J1449" s="124">
        <v>181.66666666666666</v>
      </c>
    </row>
    <row r="1450" spans="2:10" x14ac:dyDescent="0.25">
      <c r="B1450" s="64">
        <v>1444</v>
      </c>
      <c r="C1450" s="69">
        <v>1415</v>
      </c>
      <c r="D1450" s="67" t="s">
        <v>520</v>
      </c>
      <c r="E1450" s="67" t="s">
        <v>520</v>
      </c>
      <c r="F1450" s="64" t="s">
        <v>3859</v>
      </c>
      <c r="G1450" s="66" t="s">
        <v>3902</v>
      </c>
      <c r="H1450" s="64" t="s">
        <v>3885</v>
      </c>
      <c r="I1450" s="70" t="s">
        <v>3894</v>
      </c>
      <c r="J1450" s="124">
        <v>2963.6</v>
      </c>
    </row>
    <row r="1451" spans="2:10" x14ac:dyDescent="0.25">
      <c r="B1451" s="64">
        <v>1445</v>
      </c>
      <c r="C1451" s="69">
        <v>1417</v>
      </c>
      <c r="D1451" s="67" t="s">
        <v>521</v>
      </c>
      <c r="E1451" s="67" t="s">
        <v>521</v>
      </c>
      <c r="F1451" s="64" t="s">
        <v>3859</v>
      </c>
      <c r="G1451" s="66" t="s">
        <v>3902</v>
      </c>
      <c r="H1451" s="64" t="s">
        <v>3885</v>
      </c>
      <c r="I1451" s="70" t="s">
        <v>3894</v>
      </c>
      <c r="J1451" s="124">
        <v>72.166666666666671</v>
      </c>
    </row>
    <row r="1452" spans="2:10" x14ac:dyDescent="0.25">
      <c r="B1452" s="64">
        <v>1446</v>
      </c>
      <c r="C1452" s="69">
        <v>1419</v>
      </c>
      <c r="D1452" s="67" t="s">
        <v>522</v>
      </c>
      <c r="E1452" s="67" t="s">
        <v>522</v>
      </c>
      <c r="F1452" s="64" t="s">
        <v>3859</v>
      </c>
      <c r="G1452" s="66" t="s">
        <v>3902</v>
      </c>
      <c r="H1452" s="64" t="s">
        <v>3885</v>
      </c>
      <c r="I1452" s="70" t="s">
        <v>3894</v>
      </c>
      <c r="J1452" s="124">
        <v>3287.6666666666665</v>
      </c>
    </row>
    <row r="1453" spans="2:10" x14ac:dyDescent="0.25">
      <c r="B1453" s="64">
        <v>1447</v>
      </c>
      <c r="C1453" s="69">
        <v>1421</v>
      </c>
      <c r="D1453" s="67" t="s">
        <v>523</v>
      </c>
      <c r="E1453" s="67" t="s">
        <v>2809</v>
      </c>
      <c r="F1453" s="64" t="s">
        <v>3859</v>
      </c>
      <c r="G1453" s="66" t="s">
        <v>3902</v>
      </c>
      <c r="H1453" s="64" t="s">
        <v>3885</v>
      </c>
      <c r="I1453" s="70" t="s">
        <v>3894</v>
      </c>
      <c r="J1453" s="124">
        <v>1619.8333333333333</v>
      </c>
    </row>
    <row r="1454" spans="2:10" x14ac:dyDescent="0.25">
      <c r="B1454" s="64">
        <v>1448</v>
      </c>
      <c r="C1454" s="69">
        <v>1426</v>
      </c>
      <c r="D1454" s="67" t="s">
        <v>524</v>
      </c>
      <c r="E1454" s="67" t="s">
        <v>524</v>
      </c>
      <c r="F1454" s="64" t="s">
        <v>3859</v>
      </c>
      <c r="G1454" s="66" t="s">
        <v>3902</v>
      </c>
      <c r="H1454" s="64" t="s">
        <v>3885</v>
      </c>
      <c r="I1454" s="70" t="s">
        <v>3894</v>
      </c>
      <c r="J1454" s="124">
        <v>16366.666666666666</v>
      </c>
    </row>
    <row r="1455" spans="2:10" x14ac:dyDescent="0.25">
      <c r="B1455" s="64">
        <v>1449</v>
      </c>
      <c r="C1455" s="68">
        <v>1429</v>
      </c>
      <c r="D1455" s="67" t="s">
        <v>525</v>
      </c>
      <c r="E1455" s="67" t="s">
        <v>525</v>
      </c>
      <c r="F1455" s="64" t="s">
        <v>3859</v>
      </c>
      <c r="G1455" s="66" t="s">
        <v>3902</v>
      </c>
      <c r="H1455" s="64" t="s">
        <v>3885</v>
      </c>
      <c r="I1455" s="70" t="s">
        <v>3894</v>
      </c>
      <c r="J1455" s="124">
        <v>1586.1666666666667</v>
      </c>
    </row>
    <row r="1456" spans="2:10" x14ac:dyDescent="0.25">
      <c r="B1456" s="64">
        <v>1450</v>
      </c>
      <c r="C1456" s="69">
        <v>1430</v>
      </c>
      <c r="D1456" s="67" t="s">
        <v>526</v>
      </c>
      <c r="E1456" s="67" t="s">
        <v>526</v>
      </c>
      <c r="F1456" s="64" t="s">
        <v>3859</v>
      </c>
      <c r="G1456" s="66" t="s">
        <v>3902</v>
      </c>
      <c r="H1456" s="64" t="s">
        <v>3885</v>
      </c>
      <c r="I1456" s="70" t="s">
        <v>3894</v>
      </c>
      <c r="J1456" s="124">
        <v>6530.666666666667</v>
      </c>
    </row>
    <row r="1457" spans="2:10" x14ac:dyDescent="0.25">
      <c r="B1457" s="64">
        <v>1451</v>
      </c>
      <c r="C1457" s="69">
        <v>1431</v>
      </c>
      <c r="D1457" s="67" t="s">
        <v>527</v>
      </c>
      <c r="E1457" s="67" t="s">
        <v>527</v>
      </c>
      <c r="F1457" s="64" t="s">
        <v>3859</v>
      </c>
      <c r="G1457" s="66" t="s">
        <v>3902</v>
      </c>
      <c r="H1457" s="64" t="s">
        <v>3885</v>
      </c>
      <c r="I1457" s="70" t="s">
        <v>3894</v>
      </c>
      <c r="J1457" s="124">
        <v>2</v>
      </c>
    </row>
    <row r="1458" spans="2:10" x14ac:dyDescent="0.25">
      <c r="B1458" s="64">
        <v>1452</v>
      </c>
      <c r="C1458" s="69">
        <v>1432</v>
      </c>
      <c r="D1458" s="67" t="s">
        <v>528</v>
      </c>
      <c r="E1458" s="67" t="s">
        <v>528</v>
      </c>
      <c r="F1458" s="64" t="s">
        <v>3859</v>
      </c>
      <c r="G1458" s="66" t="s">
        <v>3902</v>
      </c>
      <c r="H1458" s="64" t="s">
        <v>3885</v>
      </c>
      <c r="I1458" s="70" t="s">
        <v>3894</v>
      </c>
      <c r="J1458" s="124">
        <v>1</v>
      </c>
    </row>
    <row r="1459" spans="2:10" x14ac:dyDescent="0.25">
      <c r="B1459" s="64">
        <v>1453</v>
      </c>
      <c r="C1459" s="69">
        <v>1438</v>
      </c>
      <c r="D1459" s="67" t="s">
        <v>533</v>
      </c>
      <c r="E1459" s="67" t="s">
        <v>533</v>
      </c>
      <c r="F1459" s="64" t="s">
        <v>3859</v>
      </c>
      <c r="G1459" s="66" t="s">
        <v>3902</v>
      </c>
      <c r="H1459" s="64" t="s">
        <v>3885</v>
      </c>
      <c r="I1459" s="70" t="s">
        <v>3894</v>
      </c>
      <c r="J1459" s="124">
        <v>11</v>
      </c>
    </row>
    <row r="1460" spans="2:10" x14ac:dyDescent="0.25">
      <c r="B1460" s="64">
        <v>1454</v>
      </c>
      <c r="C1460" s="69">
        <v>1439</v>
      </c>
      <c r="D1460" s="67" t="s">
        <v>534</v>
      </c>
      <c r="E1460" s="67" t="s">
        <v>534</v>
      </c>
      <c r="F1460" s="64" t="s">
        <v>3859</v>
      </c>
      <c r="G1460" s="66" t="s">
        <v>3902</v>
      </c>
      <c r="H1460" s="64" t="s">
        <v>3885</v>
      </c>
      <c r="I1460" s="70" t="s">
        <v>3894</v>
      </c>
      <c r="J1460" s="124">
        <v>10</v>
      </c>
    </row>
    <row r="1461" spans="2:10" x14ac:dyDescent="0.25">
      <c r="B1461" s="64">
        <v>1455</v>
      </c>
      <c r="C1461" s="69">
        <v>1440</v>
      </c>
      <c r="D1461" s="67" t="s">
        <v>1001</v>
      </c>
      <c r="E1461" s="67" t="s">
        <v>1001</v>
      </c>
      <c r="F1461" s="64" t="s">
        <v>3859</v>
      </c>
      <c r="G1461" s="66" t="s">
        <v>3902</v>
      </c>
      <c r="H1461" s="64" t="s">
        <v>3885</v>
      </c>
      <c r="I1461" s="70" t="s">
        <v>3894</v>
      </c>
      <c r="J1461" s="124">
        <v>8.6666666666666661</v>
      </c>
    </row>
    <row r="1462" spans="2:10" x14ac:dyDescent="0.25">
      <c r="B1462" s="64">
        <v>1456</v>
      </c>
      <c r="C1462" s="69">
        <v>1441</v>
      </c>
      <c r="D1462" s="67" t="s">
        <v>535</v>
      </c>
      <c r="E1462" s="67" t="s">
        <v>535</v>
      </c>
      <c r="F1462" s="64" t="s">
        <v>3859</v>
      </c>
      <c r="G1462" s="66" t="s">
        <v>3902</v>
      </c>
      <c r="H1462" s="64" t="s">
        <v>3885</v>
      </c>
      <c r="I1462" s="70" t="s">
        <v>3894</v>
      </c>
      <c r="J1462" s="124">
        <v>12.833333333333334</v>
      </c>
    </row>
    <row r="1463" spans="2:10" x14ac:dyDescent="0.25">
      <c r="B1463" s="64">
        <v>1457</v>
      </c>
      <c r="C1463" s="69">
        <v>1442</v>
      </c>
      <c r="D1463" s="67" t="s">
        <v>536</v>
      </c>
      <c r="E1463" s="67" t="s">
        <v>536</v>
      </c>
      <c r="F1463" s="64" t="s">
        <v>3859</v>
      </c>
      <c r="G1463" s="66" t="s">
        <v>3902</v>
      </c>
      <c r="H1463" s="64" t="s">
        <v>3885</v>
      </c>
      <c r="I1463" s="70" t="s">
        <v>3894</v>
      </c>
      <c r="J1463" s="124">
        <v>13.833333333333334</v>
      </c>
    </row>
    <row r="1464" spans="2:10" x14ac:dyDescent="0.25">
      <c r="B1464" s="64">
        <v>1458</v>
      </c>
      <c r="C1464" s="69">
        <v>1443</v>
      </c>
      <c r="D1464" s="67" t="s">
        <v>4616</v>
      </c>
      <c r="E1464" s="67" t="s">
        <v>4616</v>
      </c>
      <c r="F1464" s="64" t="s">
        <v>3859</v>
      </c>
      <c r="G1464" s="66" t="s">
        <v>3902</v>
      </c>
      <c r="H1464" s="64" t="s">
        <v>3885</v>
      </c>
      <c r="I1464" s="70" t="s">
        <v>3894</v>
      </c>
      <c r="J1464" s="124">
        <v>10</v>
      </c>
    </row>
    <row r="1465" spans="2:10" x14ac:dyDescent="0.25">
      <c r="B1465" s="64">
        <v>1459</v>
      </c>
      <c r="C1465" s="69">
        <v>1447</v>
      </c>
      <c r="D1465" s="67" t="s">
        <v>537</v>
      </c>
      <c r="E1465" s="67" t="s">
        <v>537</v>
      </c>
      <c r="F1465" s="64" t="s">
        <v>3859</v>
      </c>
      <c r="G1465" s="66" t="s">
        <v>3902</v>
      </c>
      <c r="H1465" s="64" t="s">
        <v>3885</v>
      </c>
      <c r="I1465" s="70" t="s">
        <v>3894</v>
      </c>
      <c r="J1465" s="124">
        <v>25.333333333333332</v>
      </c>
    </row>
    <row r="1466" spans="2:10" x14ac:dyDescent="0.25">
      <c r="B1466" s="64">
        <v>1460</v>
      </c>
      <c r="C1466" s="69">
        <v>1448</v>
      </c>
      <c r="D1466" s="67" t="s">
        <v>4617</v>
      </c>
      <c r="E1466" s="67" t="s">
        <v>4617</v>
      </c>
      <c r="F1466" s="64" t="s">
        <v>3859</v>
      </c>
      <c r="G1466" s="66" t="s">
        <v>3902</v>
      </c>
      <c r="H1466" s="64" t="s">
        <v>3885</v>
      </c>
      <c r="I1466" s="70" t="s">
        <v>3894</v>
      </c>
      <c r="J1466" s="124">
        <v>1</v>
      </c>
    </row>
    <row r="1467" spans="2:10" x14ac:dyDescent="0.25">
      <c r="B1467" s="64">
        <v>1461</v>
      </c>
      <c r="C1467" s="69">
        <v>1452</v>
      </c>
      <c r="D1467" s="67" t="s">
        <v>467</v>
      </c>
      <c r="E1467" s="67" t="s">
        <v>467</v>
      </c>
      <c r="F1467" s="64" t="s">
        <v>3859</v>
      </c>
      <c r="G1467" s="66" t="s">
        <v>3902</v>
      </c>
      <c r="H1467" s="64" t="s">
        <v>3885</v>
      </c>
      <c r="I1467" s="70" t="s">
        <v>3894</v>
      </c>
      <c r="J1467" s="124">
        <v>2976.8333333333335</v>
      </c>
    </row>
    <row r="1468" spans="2:10" x14ac:dyDescent="0.25">
      <c r="B1468" s="64">
        <v>1462</v>
      </c>
      <c r="C1468" s="69">
        <v>1454</v>
      </c>
      <c r="D1468" s="67" t="s">
        <v>538</v>
      </c>
      <c r="E1468" s="67" t="s">
        <v>538</v>
      </c>
      <c r="F1468" s="64" t="s">
        <v>3859</v>
      </c>
      <c r="G1468" s="66" t="s">
        <v>3902</v>
      </c>
      <c r="H1468" s="64" t="s">
        <v>3885</v>
      </c>
      <c r="I1468" s="70" t="s">
        <v>3894</v>
      </c>
      <c r="J1468" s="124">
        <v>10371</v>
      </c>
    </row>
    <row r="1469" spans="2:10" x14ac:dyDescent="0.25">
      <c r="B1469" s="64">
        <v>1463</v>
      </c>
      <c r="C1469" s="69">
        <v>1460</v>
      </c>
      <c r="D1469" s="67" t="s">
        <v>539</v>
      </c>
      <c r="E1469" s="67" t="s">
        <v>539</v>
      </c>
      <c r="F1469" s="64" t="s">
        <v>3859</v>
      </c>
      <c r="G1469" s="66" t="s">
        <v>3902</v>
      </c>
      <c r="H1469" s="64" t="s">
        <v>3885</v>
      </c>
      <c r="I1469" s="70" t="s">
        <v>3894</v>
      </c>
      <c r="J1469" s="124">
        <v>4346.166666666667</v>
      </c>
    </row>
    <row r="1470" spans="2:10" x14ac:dyDescent="0.25">
      <c r="B1470" s="64">
        <v>1464</v>
      </c>
      <c r="C1470" s="69">
        <v>1461</v>
      </c>
      <c r="D1470" s="67" t="s">
        <v>540</v>
      </c>
      <c r="E1470" s="67" t="s">
        <v>540</v>
      </c>
      <c r="F1470" s="64" t="s">
        <v>3859</v>
      </c>
      <c r="G1470" s="66" t="s">
        <v>3902</v>
      </c>
      <c r="H1470" s="64" t="s">
        <v>3885</v>
      </c>
      <c r="I1470" s="70" t="s">
        <v>3894</v>
      </c>
      <c r="J1470" s="124">
        <v>991</v>
      </c>
    </row>
    <row r="1471" spans="2:10" x14ac:dyDescent="0.25">
      <c r="B1471" s="64">
        <v>1465</v>
      </c>
      <c r="C1471" s="69">
        <v>1463</v>
      </c>
      <c r="D1471" s="67" t="s">
        <v>541</v>
      </c>
      <c r="E1471" s="67" t="s">
        <v>2812</v>
      </c>
      <c r="F1471" s="64" t="s">
        <v>3859</v>
      </c>
      <c r="G1471" s="66" t="s">
        <v>3902</v>
      </c>
      <c r="H1471" s="64" t="s">
        <v>3885</v>
      </c>
      <c r="I1471" s="70" t="s">
        <v>3894</v>
      </c>
      <c r="J1471" s="124">
        <v>715.5</v>
      </c>
    </row>
    <row r="1472" spans="2:10" x14ac:dyDescent="0.25">
      <c r="B1472" s="64">
        <v>1466</v>
      </c>
      <c r="C1472" s="69">
        <v>1464</v>
      </c>
      <c r="D1472" s="67" t="s">
        <v>542</v>
      </c>
      <c r="E1472" s="67" t="s">
        <v>542</v>
      </c>
      <c r="F1472" s="64" t="s">
        <v>3859</v>
      </c>
      <c r="G1472" s="66" t="s">
        <v>3902</v>
      </c>
      <c r="H1472" s="64" t="s">
        <v>3885</v>
      </c>
      <c r="I1472" s="70" t="s">
        <v>3894</v>
      </c>
      <c r="J1472" s="124">
        <v>152.66666666666666</v>
      </c>
    </row>
    <row r="1473" spans="2:10" x14ac:dyDescent="0.25">
      <c r="B1473" s="64">
        <v>1467</v>
      </c>
      <c r="C1473" s="69">
        <v>1465</v>
      </c>
      <c r="D1473" s="67" t="s">
        <v>543</v>
      </c>
      <c r="E1473" s="67" t="s">
        <v>543</v>
      </c>
      <c r="F1473" s="64" t="s">
        <v>3859</v>
      </c>
      <c r="G1473" s="66" t="s">
        <v>3902</v>
      </c>
      <c r="H1473" s="64" t="s">
        <v>3885</v>
      </c>
      <c r="I1473" s="70" t="s">
        <v>3894</v>
      </c>
      <c r="J1473" s="124">
        <v>69.333333333333329</v>
      </c>
    </row>
    <row r="1474" spans="2:10" x14ac:dyDescent="0.25">
      <c r="B1474" s="64">
        <v>1468</v>
      </c>
      <c r="C1474" s="69">
        <v>1466</v>
      </c>
      <c r="D1474" s="67" t="s">
        <v>544</v>
      </c>
      <c r="E1474" s="67" t="s">
        <v>544</v>
      </c>
      <c r="F1474" s="64" t="s">
        <v>3859</v>
      </c>
      <c r="G1474" s="66" t="s">
        <v>3902</v>
      </c>
      <c r="H1474" s="64" t="s">
        <v>3885</v>
      </c>
      <c r="I1474" s="70" t="s">
        <v>3894</v>
      </c>
      <c r="J1474" s="124">
        <v>358.16666666666669</v>
      </c>
    </row>
    <row r="1475" spans="2:10" x14ac:dyDescent="0.25">
      <c r="B1475" s="64">
        <v>1469</v>
      </c>
      <c r="C1475" s="69">
        <v>1467</v>
      </c>
      <c r="D1475" s="67" t="s">
        <v>545</v>
      </c>
      <c r="E1475" s="67" t="s">
        <v>545</v>
      </c>
      <c r="F1475" s="64" t="s">
        <v>3859</v>
      </c>
      <c r="G1475" s="66" t="s">
        <v>3902</v>
      </c>
      <c r="H1475" s="64" t="s">
        <v>3885</v>
      </c>
      <c r="I1475" s="70" t="s">
        <v>3894</v>
      </c>
      <c r="J1475" s="124">
        <v>325.83333333333331</v>
      </c>
    </row>
    <row r="1476" spans="2:10" x14ac:dyDescent="0.25">
      <c r="B1476" s="64">
        <v>1470</v>
      </c>
      <c r="C1476" s="69">
        <v>1468</v>
      </c>
      <c r="D1476" s="67" t="s">
        <v>546</v>
      </c>
      <c r="E1476" s="67" t="s">
        <v>2813</v>
      </c>
      <c r="F1476" s="64" t="s">
        <v>3859</v>
      </c>
      <c r="G1476" s="66" t="s">
        <v>3902</v>
      </c>
      <c r="H1476" s="64" t="s">
        <v>3885</v>
      </c>
      <c r="I1476" s="70" t="s">
        <v>3894</v>
      </c>
      <c r="J1476" s="124">
        <v>30</v>
      </c>
    </row>
    <row r="1477" spans="2:10" x14ac:dyDescent="0.25">
      <c r="B1477" s="64">
        <v>1471</v>
      </c>
      <c r="C1477" s="69">
        <v>1469</v>
      </c>
      <c r="D1477" s="67" t="s">
        <v>547</v>
      </c>
      <c r="E1477" s="67" t="s">
        <v>547</v>
      </c>
      <c r="F1477" s="64" t="s">
        <v>3859</v>
      </c>
      <c r="G1477" s="66" t="s">
        <v>3902</v>
      </c>
      <c r="H1477" s="64" t="s">
        <v>3885</v>
      </c>
      <c r="I1477" s="70" t="s">
        <v>3894</v>
      </c>
      <c r="J1477" s="124">
        <v>16.25</v>
      </c>
    </row>
    <row r="1478" spans="2:10" x14ac:dyDescent="0.25">
      <c r="B1478" s="64">
        <v>1472</v>
      </c>
      <c r="C1478" s="69">
        <v>1470</v>
      </c>
      <c r="D1478" s="67" t="s">
        <v>549</v>
      </c>
      <c r="E1478" s="67" t="s">
        <v>549</v>
      </c>
      <c r="F1478" s="64" t="s">
        <v>3859</v>
      </c>
      <c r="G1478" s="66" t="s">
        <v>3902</v>
      </c>
      <c r="H1478" s="64" t="s">
        <v>3885</v>
      </c>
      <c r="I1478" s="70" t="s">
        <v>3894</v>
      </c>
      <c r="J1478" s="124">
        <v>792.33333333333337</v>
      </c>
    </row>
    <row r="1479" spans="2:10" x14ac:dyDescent="0.25">
      <c r="B1479" s="64">
        <v>1473</v>
      </c>
      <c r="C1479" s="69">
        <v>1471</v>
      </c>
      <c r="D1479" s="67" t="s">
        <v>550</v>
      </c>
      <c r="E1479" s="67" t="s">
        <v>550</v>
      </c>
      <c r="F1479" s="64" t="s">
        <v>3859</v>
      </c>
      <c r="G1479" s="66" t="s">
        <v>3902</v>
      </c>
      <c r="H1479" s="64" t="s">
        <v>3885</v>
      </c>
      <c r="I1479" s="70" t="s">
        <v>3894</v>
      </c>
      <c r="J1479" s="124">
        <v>871.66666666666663</v>
      </c>
    </row>
    <row r="1480" spans="2:10" x14ac:dyDescent="0.25">
      <c r="B1480" s="64">
        <v>1474</v>
      </c>
      <c r="C1480" s="69">
        <v>1472</v>
      </c>
      <c r="D1480" s="67" t="s">
        <v>551</v>
      </c>
      <c r="E1480" s="67" t="s">
        <v>551</v>
      </c>
      <c r="F1480" s="64" t="s">
        <v>3859</v>
      </c>
      <c r="G1480" s="66" t="s">
        <v>3902</v>
      </c>
      <c r="H1480" s="64" t="s">
        <v>3885</v>
      </c>
      <c r="I1480" s="70" t="s">
        <v>3894</v>
      </c>
      <c r="J1480" s="124">
        <v>105.83333333333333</v>
      </c>
    </row>
    <row r="1481" spans="2:10" x14ac:dyDescent="0.25">
      <c r="B1481" s="64">
        <v>1475</v>
      </c>
      <c r="C1481" s="69">
        <v>1473</v>
      </c>
      <c r="D1481" s="67" t="s">
        <v>552</v>
      </c>
      <c r="E1481" s="67" t="s">
        <v>2815</v>
      </c>
      <c r="F1481" s="64" t="s">
        <v>3859</v>
      </c>
      <c r="G1481" s="66" t="s">
        <v>3902</v>
      </c>
      <c r="H1481" s="64" t="s">
        <v>3885</v>
      </c>
      <c r="I1481" s="70" t="s">
        <v>3894</v>
      </c>
      <c r="J1481" s="124">
        <v>65.5</v>
      </c>
    </row>
    <row r="1482" spans="2:10" x14ac:dyDescent="0.25">
      <c r="B1482" s="64">
        <v>1476</v>
      </c>
      <c r="C1482" s="69">
        <v>1474</v>
      </c>
      <c r="D1482" s="67" t="s">
        <v>553</v>
      </c>
      <c r="E1482" s="67" t="s">
        <v>2816</v>
      </c>
      <c r="F1482" s="64" t="s">
        <v>3859</v>
      </c>
      <c r="G1482" s="66" t="s">
        <v>3902</v>
      </c>
      <c r="H1482" s="64" t="s">
        <v>3885</v>
      </c>
      <c r="I1482" s="70" t="s">
        <v>3894</v>
      </c>
      <c r="J1482" s="124">
        <v>94.5</v>
      </c>
    </row>
    <row r="1483" spans="2:10" x14ac:dyDescent="0.25">
      <c r="B1483" s="64">
        <v>1477</v>
      </c>
      <c r="C1483" s="69">
        <v>1475</v>
      </c>
      <c r="D1483" s="67" t="s">
        <v>554</v>
      </c>
      <c r="E1483" s="67" t="s">
        <v>554</v>
      </c>
      <c r="F1483" s="64" t="s">
        <v>3859</v>
      </c>
      <c r="G1483" s="66" t="s">
        <v>3902</v>
      </c>
      <c r="H1483" s="64" t="s">
        <v>3885</v>
      </c>
      <c r="I1483" s="70" t="s">
        <v>3894</v>
      </c>
      <c r="J1483" s="124">
        <v>679.16666666666663</v>
      </c>
    </row>
    <row r="1484" spans="2:10" x14ac:dyDescent="0.25">
      <c r="B1484" s="64">
        <v>1478</v>
      </c>
      <c r="C1484" s="69">
        <v>1476</v>
      </c>
      <c r="D1484" s="67" t="s">
        <v>481</v>
      </c>
      <c r="E1484" s="67" t="s">
        <v>481</v>
      </c>
      <c r="F1484" s="64" t="s">
        <v>3859</v>
      </c>
      <c r="G1484" s="66" t="s">
        <v>3902</v>
      </c>
      <c r="H1484" s="64" t="s">
        <v>3885</v>
      </c>
      <c r="I1484" s="70" t="s">
        <v>3894</v>
      </c>
      <c r="J1484" s="124">
        <v>44.166666666666664</v>
      </c>
    </row>
    <row r="1485" spans="2:10" x14ac:dyDescent="0.25">
      <c r="B1485" s="64">
        <v>1479</v>
      </c>
      <c r="C1485" s="69">
        <v>1477</v>
      </c>
      <c r="D1485" s="67" t="s">
        <v>482</v>
      </c>
      <c r="E1485" s="67" t="s">
        <v>482</v>
      </c>
      <c r="F1485" s="64" t="s">
        <v>3859</v>
      </c>
      <c r="G1485" s="66" t="s">
        <v>3902</v>
      </c>
      <c r="H1485" s="64" t="s">
        <v>3885</v>
      </c>
      <c r="I1485" s="70" t="s">
        <v>3894</v>
      </c>
      <c r="J1485" s="124">
        <v>608.83333333333337</v>
      </c>
    </row>
    <row r="1486" spans="2:10" x14ac:dyDescent="0.25">
      <c r="B1486" s="64">
        <v>1480</v>
      </c>
      <c r="C1486" s="69">
        <v>1478</v>
      </c>
      <c r="D1486" s="67" t="s">
        <v>7419</v>
      </c>
      <c r="E1486" s="67" t="s">
        <v>483</v>
      </c>
      <c r="F1486" s="64" t="s">
        <v>3859</v>
      </c>
      <c r="G1486" s="66" t="s">
        <v>3902</v>
      </c>
      <c r="H1486" s="64" t="s">
        <v>3885</v>
      </c>
      <c r="I1486" s="70" t="s">
        <v>3894</v>
      </c>
      <c r="J1486" s="124">
        <v>22.666666666666668</v>
      </c>
    </row>
    <row r="1487" spans="2:10" x14ac:dyDescent="0.25">
      <c r="B1487" s="64">
        <v>1481</v>
      </c>
      <c r="C1487" s="69">
        <v>1479</v>
      </c>
      <c r="D1487" s="67" t="s">
        <v>484</v>
      </c>
      <c r="E1487" s="67" t="s">
        <v>484</v>
      </c>
      <c r="F1487" s="64" t="s">
        <v>3859</v>
      </c>
      <c r="G1487" s="66" t="s">
        <v>3902</v>
      </c>
      <c r="H1487" s="64" t="s">
        <v>3885</v>
      </c>
      <c r="I1487" s="70" t="s">
        <v>3894</v>
      </c>
      <c r="J1487" s="124">
        <v>469.33333333333331</v>
      </c>
    </row>
    <row r="1488" spans="2:10" x14ac:dyDescent="0.25">
      <c r="B1488" s="64">
        <v>1482</v>
      </c>
      <c r="C1488" s="69">
        <v>1480</v>
      </c>
      <c r="D1488" s="67" t="s">
        <v>485</v>
      </c>
      <c r="E1488" s="67" t="s">
        <v>485</v>
      </c>
      <c r="F1488" s="64" t="s">
        <v>3859</v>
      </c>
      <c r="G1488" s="66" t="s">
        <v>3902</v>
      </c>
      <c r="H1488" s="64" t="s">
        <v>3885</v>
      </c>
      <c r="I1488" s="70" t="s">
        <v>3894</v>
      </c>
      <c r="J1488" s="124">
        <v>171.66666666666666</v>
      </c>
    </row>
    <row r="1489" spans="2:10" x14ac:dyDescent="0.25">
      <c r="B1489" s="64">
        <v>1483</v>
      </c>
      <c r="C1489" s="69">
        <v>1481</v>
      </c>
      <c r="D1489" s="67" t="s">
        <v>486</v>
      </c>
      <c r="E1489" s="67" t="s">
        <v>486</v>
      </c>
      <c r="F1489" s="64" t="s">
        <v>3859</v>
      </c>
      <c r="G1489" s="66" t="s">
        <v>3902</v>
      </c>
      <c r="H1489" s="64" t="s">
        <v>3885</v>
      </c>
      <c r="I1489" s="70" t="s">
        <v>3894</v>
      </c>
      <c r="J1489" s="124">
        <v>66.400000000000006</v>
      </c>
    </row>
    <row r="1490" spans="2:10" x14ac:dyDescent="0.25">
      <c r="B1490" s="64">
        <v>1484</v>
      </c>
      <c r="C1490" s="69">
        <v>1482</v>
      </c>
      <c r="D1490" s="67" t="s">
        <v>487</v>
      </c>
      <c r="E1490" s="67" t="s">
        <v>487</v>
      </c>
      <c r="F1490" s="64" t="s">
        <v>3859</v>
      </c>
      <c r="G1490" s="66" t="s">
        <v>3902</v>
      </c>
      <c r="H1490" s="64" t="s">
        <v>3885</v>
      </c>
      <c r="I1490" s="70" t="s">
        <v>3894</v>
      </c>
      <c r="J1490" s="124">
        <v>50.333333333333336</v>
      </c>
    </row>
    <row r="1491" spans="2:10" x14ac:dyDescent="0.25">
      <c r="B1491" s="64">
        <v>1485</v>
      </c>
      <c r="C1491" s="69">
        <v>1488</v>
      </c>
      <c r="D1491" s="67" t="s">
        <v>488</v>
      </c>
      <c r="E1491" s="67" t="s">
        <v>488</v>
      </c>
      <c r="F1491" s="64" t="s">
        <v>3859</v>
      </c>
      <c r="G1491" s="66" t="s">
        <v>3902</v>
      </c>
      <c r="H1491" s="64" t="s">
        <v>3885</v>
      </c>
      <c r="I1491" s="70" t="s">
        <v>3894</v>
      </c>
      <c r="J1491" s="124">
        <v>40</v>
      </c>
    </row>
    <row r="1492" spans="2:10" x14ac:dyDescent="0.25">
      <c r="B1492" s="64">
        <v>1486</v>
      </c>
      <c r="C1492" s="69">
        <v>1489</v>
      </c>
      <c r="D1492" s="67" t="s">
        <v>489</v>
      </c>
      <c r="E1492" s="67" t="s">
        <v>489</v>
      </c>
      <c r="F1492" s="64" t="s">
        <v>3859</v>
      </c>
      <c r="G1492" s="66" t="s">
        <v>3902</v>
      </c>
      <c r="H1492" s="64" t="s">
        <v>3885</v>
      </c>
      <c r="I1492" s="70" t="s">
        <v>3894</v>
      </c>
      <c r="J1492" s="124">
        <v>568.83333333333337</v>
      </c>
    </row>
    <row r="1493" spans="2:10" x14ac:dyDescent="0.25">
      <c r="B1493" s="64">
        <v>1487</v>
      </c>
      <c r="C1493" s="69">
        <v>1490</v>
      </c>
      <c r="D1493" s="67" t="s">
        <v>490</v>
      </c>
      <c r="E1493" s="67" t="s">
        <v>490</v>
      </c>
      <c r="F1493" s="64" t="s">
        <v>3859</v>
      </c>
      <c r="G1493" s="66" t="s">
        <v>3902</v>
      </c>
      <c r="H1493" s="64" t="s">
        <v>3885</v>
      </c>
      <c r="I1493" s="70" t="s">
        <v>3894</v>
      </c>
      <c r="J1493" s="124">
        <v>34.833333333333336</v>
      </c>
    </row>
    <row r="1494" spans="2:10" x14ac:dyDescent="0.25">
      <c r="B1494" s="64">
        <v>1488</v>
      </c>
      <c r="C1494" s="69">
        <v>1492</v>
      </c>
      <c r="D1494" s="67" t="s">
        <v>491</v>
      </c>
      <c r="E1494" s="67" t="s">
        <v>2799</v>
      </c>
      <c r="F1494" s="64" t="s">
        <v>3859</v>
      </c>
      <c r="G1494" s="66" t="s">
        <v>3902</v>
      </c>
      <c r="H1494" s="64" t="s">
        <v>3885</v>
      </c>
      <c r="I1494" s="70" t="s">
        <v>3894</v>
      </c>
      <c r="J1494" s="124">
        <v>38.333333333333336</v>
      </c>
    </row>
    <row r="1495" spans="2:10" x14ac:dyDescent="0.25">
      <c r="B1495" s="64">
        <v>1489</v>
      </c>
      <c r="C1495" s="69">
        <v>1493</v>
      </c>
      <c r="D1495" s="67" t="s">
        <v>492</v>
      </c>
      <c r="E1495" s="67" t="s">
        <v>492</v>
      </c>
      <c r="F1495" s="64" t="s">
        <v>3859</v>
      </c>
      <c r="G1495" s="66" t="s">
        <v>3902</v>
      </c>
      <c r="H1495" s="64" t="s">
        <v>3885</v>
      </c>
      <c r="I1495" s="70" t="s">
        <v>3894</v>
      </c>
      <c r="J1495" s="124">
        <v>28.75</v>
      </c>
    </row>
    <row r="1496" spans="2:10" x14ac:dyDescent="0.25">
      <c r="B1496" s="64">
        <v>1490</v>
      </c>
      <c r="C1496" s="69">
        <v>1498</v>
      </c>
      <c r="D1496" s="67" t="s">
        <v>7420</v>
      </c>
      <c r="E1496" s="67" t="s">
        <v>493</v>
      </c>
      <c r="F1496" s="64" t="s">
        <v>3859</v>
      </c>
      <c r="G1496" s="66" t="s">
        <v>3902</v>
      </c>
      <c r="H1496" s="64" t="s">
        <v>3885</v>
      </c>
      <c r="I1496" s="70" t="s">
        <v>3894</v>
      </c>
      <c r="J1496" s="124">
        <v>47.6</v>
      </c>
    </row>
    <row r="1497" spans="2:10" x14ac:dyDescent="0.25">
      <c r="B1497" s="64">
        <v>1491</v>
      </c>
      <c r="C1497" s="69">
        <v>1501</v>
      </c>
      <c r="D1497" s="67" t="s">
        <v>494</v>
      </c>
      <c r="E1497" s="67" t="s">
        <v>494</v>
      </c>
      <c r="F1497" s="64" t="s">
        <v>3859</v>
      </c>
      <c r="G1497" s="66" t="s">
        <v>3902</v>
      </c>
      <c r="H1497" s="64" t="s">
        <v>3885</v>
      </c>
      <c r="I1497" s="70" t="s">
        <v>3894</v>
      </c>
      <c r="J1497" s="124">
        <v>587.5</v>
      </c>
    </row>
    <row r="1498" spans="2:10" x14ac:dyDescent="0.25">
      <c r="B1498" s="64">
        <v>1492</v>
      </c>
      <c r="C1498" s="69">
        <v>1508</v>
      </c>
      <c r="D1498" s="67" t="s">
        <v>7421</v>
      </c>
      <c r="E1498" s="67" t="s">
        <v>495</v>
      </c>
      <c r="F1498" s="64" t="s">
        <v>3859</v>
      </c>
      <c r="G1498" s="66" t="s">
        <v>3902</v>
      </c>
      <c r="H1498" s="64" t="s">
        <v>3885</v>
      </c>
      <c r="I1498" s="70" t="s">
        <v>3894</v>
      </c>
      <c r="J1498" s="124">
        <v>54</v>
      </c>
    </row>
    <row r="1499" spans="2:10" x14ac:dyDescent="0.25">
      <c r="B1499" s="64">
        <v>1493</v>
      </c>
      <c r="C1499" s="69">
        <v>1510</v>
      </c>
      <c r="D1499" s="67" t="s">
        <v>496</v>
      </c>
      <c r="E1499" s="67" t="s">
        <v>496</v>
      </c>
      <c r="F1499" s="64" t="s">
        <v>3859</v>
      </c>
      <c r="G1499" s="66" t="s">
        <v>3902</v>
      </c>
      <c r="H1499" s="64" t="s">
        <v>3885</v>
      </c>
      <c r="I1499" s="70" t="s">
        <v>3894</v>
      </c>
      <c r="J1499" s="124">
        <v>1423.1666666666667</v>
      </c>
    </row>
    <row r="1500" spans="2:10" x14ac:dyDescent="0.25">
      <c r="B1500" s="64">
        <v>1494</v>
      </c>
      <c r="C1500" s="69">
        <v>1513</v>
      </c>
      <c r="D1500" s="67" t="s">
        <v>4610</v>
      </c>
      <c r="E1500" s="67" t="s">
        <v>497</v>
      </c>
      <c r="F1500" s="64" t="s">
        <v>3859</v>
      </c>
      <c r="G1500" s="66" t="s">
        <v>3902</v>
      </c>
      <c r="H1500" s="64" t="s">
        <v>3885</v>
      </c>
      <c r="I1500" s="70" t="s">
        <v>3894</v>
      </c>
      <c r="J1500" s="124">
        <v>57.333333333333336</v>
      </c>
    </row>
    <row r="1501" spans="2:10" x14ac:dyDescent="0.25">
      <c r="B1501" s="64">
        <v>1495</v>
      </c>
      <c r="C1501" s="69">
        <v>1515</v>
      </c>
      <c r="D1501" s="67" t="s">
        <v>498</v>
      </c>
      <c r="E1501" s="67" t="s">
        <v>2800</v>
      </c>
      <c r="F1501" s="64" t="s">
        <v>3859</v>
      </c>
      <c r="G1501" s="66" t="s">
        <v>3902</v>
      </c>
      <c r="H1501" s="64" t="s">
        <v>3885</v>
      </c>
      <c r="I1501" s="70" t="s">
        <v>3894</v>
      </c>
      <c r="J1501" s="124">
        <v>17</v>
      </c>
    </row>
    <row r="1502" spans="2:10" x14ac:dyDescent="0.25">
      <c r="B1502" s="64">
        <v>1496</v>
      </c>
      <c r="C1502" s="69">
        <v>1516</v>
      </c>
      <c r="D1502" s="67" t="s">
        <v>499</v>
      </c>
      <c r="E1502" s="67" t="s">
        <v>499</v>
      </c>
      <c r="F1502" s="64" t="s">
        <v>3859</v>
      </c>
      <c r="G1502" s="66" t="s">
        <v>3902</v>
      </c>
      <c r="H1502" s="64" t="s">
        <v>3885</v>
      </c>
      <c r="I1502" s="70" t="s">
        <v>3894</v>
      </c>
      <c r="J1502" s="124">
        <v>70</v>
      </c>
    </row>
    <row r="1503" spans="2:10" x14ac:dyDescent="0.25">
      <c r="B1503" s="64">
        <v>1497</v>
      </c>
      <c r="C1503" s="69">
        <v>1518</v>
      </c>
      <c r="D1503" s="67" t="s">
        <v>4609</v>
      </c>
      <c r="E1503" s="67" t="s">
        <v>477</v>
      </c>
      <c r="F1503" s="64" t="s">
        <v>3859</v>
      </c>
      <c r="G1503" s="66" t="s">
        <v>3902</v>
      </c>
      <c r="H1503" s="64" t="s">
        <v>3885</v>
      </c>
      <c r="I1503" s="70" t="s">
        <v>3894</v>
      </c>
      <c r="J1503" s="124">
        <v>5613.166666666667</v>
      </c>
    </row>
    <row r="1504" spans="2:10" x14ac:dyDescent="0.25">
      <c r="B1504" s="64">
        <v>1498</v>
      </c>
      <c r="C1504" s="69">
        <v>1520</v>
      </c>
      <c r="D1504" s="67" t="s">
        <v>503</v>
      </c>
      <c r="E1504" s="67" t="s">
        <v>503</v>
      </c>
      <c r="F1504" s="64" t="s">
        <v>3859</v>
      </c>
      <c r="G1504" s="66" t="s">
        <v>3902</v>
      </c>
      <c r="H1504" s="64" t="s">
        <v>3885</v>
      </c>
      <c r="I1504" s="70" t="s">
        <v>3894</v>
      </c>
      <c r="J1504" s="124">
        <v>801.5</v>
      </c>
    </row>
    <row r="1505" spans="2:10" x14ac:dyDescent="0.25">
      <c r="B1505" s="64">
        <v>1499</v>
      </c>
      <c r="C1505" s="69">
        <v>1527</v>
      </c>
      <c r="D1505" s="67" t="s">
        <v>4611</v>
      </c>
      <c r="E1505" s="67" t="s">
        <v>2803</v>
      </c>
      <c r="F1505" s="64" t="s">
        <v>3859</v>
      </c>
      <c r="G1505" s="66" t="s">
        <v>3902</v>
      </c>
      <c r="H1505" s="64" t="s">
        <v>3885</v>
      </c>
      <c r="I1505" s="70" t="s">
        <v>3894</v>
      </c>
      <c r="J1505" s="124">
        <v>308.83333333333331</v>
      </c>
    </row>
    <row r="1506" spans="2:10" x14ac:dyDescent="0.25">
      <c r="B1506" s="64">
        <v>1500</v>
      </c>
      <c r="C1506" s="68">
        <v>1536</v>
      </c>
      <c r="D1506" s="67" t="s">
        <v>504</v>
      </c>
      <c r="E1506" s="67" t="s">
        <v>504</v>
      </c>
      <c r="F1506" s="64" t="s">
        <v>3859</v>
      </c>
      <c r="G1506" s="66" t="s">
        <v>3902</v>
      </c>
      <c r="H1506" s="64" t="s">
        <v>3885</v>
      </c>
      <c r="I1506" s="70" t="s">
        <v>3894</v>
      </c>
      <c r="J1506" s="124">
        <v>384833.33333333331</v>
      </c>
    </row>
    <row r="1507" spans="2:10" x14ac:dyDescent="0.25">
      <c r="B1507" s="64">
        <v>1501</v>
      </c>
      <c r="C1507" s="69" t="s">
        <v>4318</v>
      </c>
      <c r="D1507" s="67" t="s">
        <v>4319</v>
      </c>
      <c r="E1507" s="67" t="s">
        <v>4320</v>
      </c>
      <c r="F1507" s="64" t="s">
        <v>3859</v>
      </c>
      <c r="G1507" s="66" t="s">
        <v>3902</v>
      </c>
      <c r="H1507" s="64" t="s">
        <v>3885</v>
      </c>
      <c r="I1507" s="70" t="s">
        <v>3894</v>
      </c>
      <c r="J1507" s="124">
        <v>2.3333333333333335</v>
      </c>
    </row>
    <row r="1508" spans="2:10" x14ac:dyDescent="0.25">
      <c r="B1508" s="64">
        <v>1502</v>
      </c>
      <c r="C1508" s="69" t="s">
        <v>4434</v>
      </c>
      <c r="D1508" s="67" t="s">
        <v>7422</v>
      </c>
      <c r="E1508" s="67" t="s">
        <v>4435</v>
      </c>
      <c r="F1508" s="64" t="s">
        <v>3859</v>
      </c>
      <c r="G1508" s="66" t="s">
        <v>3902</v>
      </c>
      <c r="H1508" s="64" t="s">
        <v>3885</v>
      </c>
      <c r="I1508" s="70" t="s">
        <v>3894</v>
      </c>
      <c r="J1508" s="124">
        <v>1.5</v>
      </c>
    </row>
    <row r="1509" spans="2:10" x14ac:dyDescent="0.25">
      <c r="B1509" s="64">
        <v>1503</v>
      </c>
      <c r="C1509" s="69">
        <v>1605</v>
      </c>
      <c r="D1509" s="67" t="s">
        <v>510</v>
      </c>
      <c r="E1509" s="67" t="s">
        <v>510</v>
      </c>
      <c r="F1509" s="64" t="s">
        <v>3859</v>
      </c>
      <c r="G1509" s="66" t="s">
        <v>3902</v>
      </c>
      <c r="H1509" s="64" t="s">
        <v>3885</v>
      </c>
      <c r="I1509" s="70" t="s">
        <v>3894</v>
      </c>
      <c r="J1509" s="124">
        <v>2</v>
      </c>
    </row>
    <row r="1510" spans="2:10" x14ac:dyDescent="0.25">
      <c r="B1510" s="64">
        <v>1504</v>
      </c>
      <c r="C1510" s="69">
        <v>1715</v>
      </c>
      <c r="D1510" s="67" t="s">
        <v>531</v>
      </c>
      <c r="E1510" s="67" t="s">
        <v>2811</v>
      </c>
      <c r="F1510" s="64" t="s">
        <v>3859</v>
      </c>
      <c r="G1510" s="66" t="s">
        <v>3902</v>
      </c>
      <c r="H1510" s="64" t="s">
        <v>3885</v>
      </c>
      <c r="I1510" s="70" t="s">
        <v>3894</v>
      </c>
      <c r="J1510" s="124">
        <v>168</v>
      </c>
    </row>
    <row r="1511" spans="2:10" x14ac:dyDescent="0.25">
      <c r="B1511" s="64">
        <v>1505</v>
      </c>
      <c r="C1511" s="69">
        <v>2067</v>
      </c>
      <c r="D1511" s="67" t="s">
        <v>428</v>
      </c>
      <c r="E1511" s="67" t="s">
        <v>2787</v>
      </c>
      <c r="F1511" s="64" t="s">
        <v>3859</v>
      </c>
      <c r="G1511" s="66" t="s">
        <v>3902</v>
      </c>
      <c r="H1511" s="64" t="s">
        <v>3885</v>
      </c>
      <c r="I1511" s="70" t="s">
        <v>3894</v>
      </c>
      <c r="J1511" s="124">
        <v>7.166666666666667</v>
      </c>
    </row>
    <row r="1512" spans="2:10" x14ac:dyDescent="0.25">
      <c r="B1512" s="64">
        <v>1506</v>
      </c>
      <c r="C1512" s="69">
        <v>2163</v>
      </c>
      <c r="D1512" s="67" t="s">
        <v>4662</v>
      </c>
      <c r="E1512" s="67" t="s">
        <v>2851</v>
      </c>
      <c r="F1512" s="64" t="s">
        <v>3859</v>
      </c>
      <c r="G1512" s="66" t="s">
        <v>3902</v>
      </c>
      <c r="H1512" s="64" t="s">
        <v>3885</v>
      </c>
      <c r="I1512" s="70" t="s">
        <v>3894</v>
      </c>
      <c r="J1512" s="124">
        <v>60.5</v>
      </c>
    </row>
    <row r="1513" spans="2:10" x14ac:dyDescent="0.25">
      <c r="B1513" s="64">
        <v>1507</v>
      </c>
      <c r="C1513" s="69">
        <v>2492</v>
      </c>
      <c r="D1513" s="67" t="s">
        <v>4663</v>
      </c>
      <c r="E1513" s="67" t="s">
        <v>665</v>
      </c>
      <c r="F1513" s="64" t="s">
        <v>3859</v>
      </c>
      <c r="G1513" s="66" t="s">
        <v>3902</v>
      </c>
      <c r="H1513" s="64" t="s">
        <v>3885</v>
      </c>
      <c r="I1513" s="70" t="s">
        <v>3894</v>
      </c>
      <c r="J1513" s="124">
        <v>114</v>
      </c>
    </row>
    <row r="1514" spans="2:10" x14ac:dyDescent="0.25">
      <c r="B1514" s="64">
        <v>1508</v>
      </c>
      <c r="C1514" s="69">
        <v>2538</v>
      </c>
      <c r="D1514" s="67" t="s">
        <v>4615</v>
      </c>
      <c r="E1514" s="67" t="s">
        <v>4615</v>
      </c>
      <c r="F1514" s="64" t="s">
        <v>3859</v>
      </c>
      <c r="G1514" s="66" t="s">
        <v>3902</v>
      </c>
      <c r="H1514" s="64" t="s">
        <v>3885</v>
      </c>
      <c r="I1514" s="70" t="s">
        <v>3894</v>
      </c>
      <c r="J1514" s="124">
        <v>242.83333333333334</v>
      </c>
    </row>
    <row r="1515" spans="2:10" x14ac:dyDescent="0.25">
      <c r="B1515" s="64">
        <v>1509</v>
      </c>
      <c r="C1515" s="69">
        <v>2550</v>
      </c>
      <c r="D1515" s="67" t="s">
        <v>529</v>
      </c>
      <c r="E1515" s="67" t="s">
        <v>529</v>
      </c>
      <c r="F1515" s="64" t="s">
        <v>3859</v>
      </c>
      <c r="G1515" s="66" t="s">
        <v>3902</v>
      </c>
      <c r="H1515" s="64" t="s">
        <v>3885</v>
      </c>
      <c r="I1515" s="70" t="s">
        <v>3894</v>
      </c>
      <c r="J1515" s="124">
        <v>7.2</v>
      </c>
    </row>
    <row r="1516" spans="2:10" x14ac:dyDescent="0.25">
      <c r="B1516" s="64">
        <v>1510</v>
      </c>
      <c r="C1516" s="69">
        <v>2559</v>
      </c>
      <c r="D1516" s="67" t="s">
        <v>530</v>
      </c>
      <c r="E1516" s="67" t="s">
        <v>2810</v>
      </c>
      <c r="F1516" s="64" t="s">
        <v>3859</v>
      </c>
      <c r="G1516" s="66" t="s">
        <v>3902</v>
      </c>
      <c r="H1516" s="64" t="s">
        <v>3885</v>
      </c>
      <c r="I1516" s="70" t="s">
        <v>3894</v>
      </c>
      <c r="J1516" s="124">
        <v>84.4</v>
      </c>
    </row>
    <row r="1517" spans="2:10" x14ac:dyDescent="0.25">
      <c r="B1517" s="64">
        <v>1511</v>
      </c>
      <c r="C1517" s="69">
        <v>2592</v>
      </c>
      <c r="D1517" s="67" t="s">
        <v>555</v>
      </c>
      <c r="E1517" s="67" t="s">
        <v>2817</v>
      </c>
      <c r="F1517" s="64" t="s">
        <v>3859</v>
      </c>
      <c r="G1517" s="66" t="s">
        <v>3902</v>
      </c>
      <c r="H1517" s="64" t="s">
        <v>3885</v>
      </c>
      <c r="I1517" s="70" t="s">
        <v>3894</v>
      </c>
      <c r="J1517" s="124">
        <v>233.5</v>
      </c>
    </row>
    <row r="1518" spans="2:10" x14ac:dyDescent="0.25">
      <c r="B1518" s="64">
        <v>1512</v>
      </c>
      <c r="C1518" s="69">
        <v>2661</v>
      </c>
      <c r="D1518" s="67" t="s">
        <v>7423</v>
      </c>
      <c r="E1518" s="67" t="s">
        <v>500</v>
      </c>
      <c r="F1518" s="64" t="s">
        <v>3859</v>
      </c>
      <c r="G1518" s="66" t="s">
        <v>3902</v>
      </c>
      <c r="H1518" s="64" t="s">
        <v>3885</v>
      </c>
      <c r="I1518" s="70" t="s">
        <v>3894</v>
      </c>
      <c r="J1518" s="124">
        <v>2223.1666666666665</v>
      </c>
    </row>
    <row r="1519" spans="2:10" x14ac:dyDescent="0.25">
      <c r="B1519" s="64">
        <v>1513</v>
      </c>
      <c r="C1519" s="69">
        <v>2662</v>
      </c>
      <c r="D1519" s="67" t="s">
        <v>501</v>
      </c>
      <c r="E1519" s="67" t="s">
        <v>501</v>
      </c>
      <c r="F1519" s="64" t="s">
        <v>3859</v>
      </c>
      <c r="G1519" s="66" t="s">
        <v>3902</v>
      </c>
      <c r="H1519" s="64" t="s">
        <v>3885</v>
      </c>
      <c r="I1519" s="70" t="s">
        <v>3894</v>
      </c>
      <c r="J1519" s="124">
        <v>4592.333333333333</v>
      </c>
    </row>
    <row r="1520" spans="2:10" x14ac:dyDescent="0.25">
      <c r="B1520" s="64">
        <v>1514</v>
      </c>
      <c r="C1520" s="69">
        <v>2691</v>
      </c>
      <c r="D1520" s="67" t="s">
        <v>502</v>
      </c>
      <c r="E1520" s="67" t="s">
        <v>2801</v>
      </c>
      <c r="F1520" s="64" t="s">
        <v>3859</v>
      </c>
      <c r="G1520" s="66" t="s">
        <v>3902</v>
      </c>
      <c r="H1520" s="64" t="s">
        <v>3885</v>
      </c>
      <c r="I1520" s="70" t="s">
        <v>3894</v>
      </c>
      <c r="J1520" s="124">
        <v>571</v>
      </c>
    </row>
    <row r="1521" spans="2:10" x14ac:dyDescent="0.25">
      <c r="B1521" s="64">
        <v>1515</v>
      </c>
      <c r="C1521" s="69">
        <v>2802</v>
      </c>
      <c r="D1521" s="67" t="s">
        <v>692</v>
      </c>
      <c r="E1521" s="67" t="s">
        <v>2856</v>
      </c>
      <c r="F1521" s="64" t="s">
        <v>3859</v>
      </c>
      <c r="G1521" s="66" t="s">
        <v>3902</v>
      </c>
      <c r="H1521" s="64" t="s">
        <v>3885</v>
      </c>
      <c r="I1521" s="70" t="s">
        <v>3894</v>
      </c>
      <c r="J1521" s="124">
        <v>16631.599999999999</v>
      </c>
    </row>
    <row r="1522" spans="2:10" x14ac:dyDescent="0.25">
      <c r="B1522" s="64">
        <v>1516</v>
      </c>
      <c r="C1522" s="69">
        <v>2813</v>
      </c>
      <c r="D1522" s="67" t="s">
        <v>693</v>
      </c>
      <c r="E1522" s="67" t="s">
        <v>2857</v>
      </c>
      <c r="F1522" s="64" t="s">
        <v>3859</v>
      </c>
      <c r="G1522" s="66" t="s">
        <v>3902</v>
      </c>
      <c r="H1522" s="64" t="s">
        <v>3885</v>
      </c>
      <c r="I1522" s="70" t="s">
        <v>3894</v>
      </c>
      <c r="J1522" s="124">
        <v>652.16666666666663</v>
      </c>
    </row>
    <row r="1523" spans="2:10" x14ac:dyDescent="0.25">
      <c r="B1523" s="64">
        <v>1517</v>
      </c>
      <c r="C1523" s="69">
        <v>30011</v>
      </c>
      <c r="D1523" s="67" t="s">
        <v>244</v>
      </c>
      <c r="E1523" s="67" t="s">
        <v>2750</v>
      </c>
      <c r="F1523" s="64" t="s">
        <v>3859</v>
      </c>
      <c r="G1523" s="66" t="s">
        <v>3902</v>
      </c>
      <c r="H1523" s="64" t="s">
        <v>3885</v>
      </c>
      <c r="I1523" s="70" t="s">
        <v>3894</v>
      </c>
      <c r="J1523" s="124">
        <v>468.5</v>
      </c>
    </row>
    <row r="1524" spans="2:10" x14ac:dyDescent="0.25">
      <c r="B1524" s="64">
        <v>1518</v>
      </c>
      <c r="C1524" s="69">
        <v>30033</v>
      </c>
      <c r="D1524" s="67" t="s">
        <v>591</v>
      </c>
      <c r="E1524" s="67" t="s">
        <v>591</v>
      </c>
      <c r="F1524" s="64" t="s">
        <v>3859</v>
      </c>
      <c r="G1524" s="66" t="s">
        <v>3902</v>
      </c>
      <c r="H1524" s="64" t="s">
        <v>3885</v>
      </c>
      <c r="I1524" s="70" t="s">
        <v>3894</v>
      </c>
      <c r="J1524" s="124">
        <v>563</v>
      </c>
    </row>
    <row r="1525" spans="2:10" x14ac:dyDescent="0.25">
      <c r="B1525" s="64">
        <v>1519</v>
      </c>
      <c r="C1525" s="69">
        <v>30036</v>
      </c>
      <c r="D1525" s="67" t="s">
        <v>596</v>
      </c>
      <c r="E1525" s="67" t="s">
        <v>596</v>
      </c>
      <c r="F1525" s="64" t="s">
        <v>3859</v>
      </c>
      <c r="G1525" s="66" t="s">
        <v>3902</v>
      </c>
      <c r="H1525" s="64" t="s">
        <v>3885</v>
      </c>
      <c r="I1525" s="70" t="s">
        <v>3894</v>
      </c>
      <c r="J1525" s="124">
        <v>2</v>
      </c>
    </row>
    <row r="1526" spans="2:10" x14ac:dyDescent="0.25">
      <c r="B1526" s="64">
        <v>1520</v>
      </c>
      <c r="C1526" s="69">
        <v>30055</v>
      </c>
      <c r="D1526" s="67" t="s">
        <v>603</v>
      </c>
      <c r="E1526" s="67" t="s">
        <v>603</v>
      </c>
      <c r="F1526" s="64" t="s">
        <v>3859</v>
      </c>
      <c r="G1526" s="66" t="s">
        <v>3902</v>
      </c>
      <c r="H1526" s="64" t="s">
        <v>3885</v>
      </c>
      <c r="I1526" s="70" t="s">
        <v>3894</v>
      </c>
      <c r="J1526" s="124">
        <v>28.333333333333332</v>
      </c>
    </row>
    <row r="1527" spans="2:10" x14ac:dyDescent="0.25">
      <c r="B1527" s="64">
        <v>1521</v>
      </c>
      <c r="C1527" s="69">
        <v>30056</v>
      </c>
      <c r="D1527" s="67" t="s">
        <v>4620</v>
      </c>
      <c r="E1527" s="67" t="s">
        <v>566</v>
      </c>
      <c r="F1527" s="64" t="s">
        <v>3859</v>
      </c>
      <c r="G1527" s="66" t="s">
        <v>3902</v>
      </c>
      <c r="H1527" s="64" t="s">
        <v>3885</v>
      </c>
      <c r="I1527" s="70" t="s">
        <v>3894</v>
      </c>
      <c r="J1527" s="124">
        <v>24.166666666666668</v>
      </c>
    </row>
    <row r="1528" spans="2:10" x14ac:dyDescent="0.25">
      <c r="B1528" s="64">
        <v>1522</v>
      </c>
      <c r="C1528" s="69">
        <v>30057</v>
      </c>
      <c r="D1528" s="67" t="s">
        <v>199</v>
      </c>
      <c r="E1528" s="67" t="s">
        <v>199</v>
      </c>
      <c r="F1528" s="64" t="s">
        <v>3859</v>
      </c>
      <c r="G1528" s="66" t="s">
        <v>3902</v>
      </c>
      <c r="H1528" s="64" t="s">
        <v>3885</v>
      </c>
      <c r="I1528" s="70" t="s">
        <v>3894</v>
      </c>
      <c r="J1528" s="124">
        <v>28.333333333333332</v>
      </c>
    </row>
    <row r="1529" spans="2:10" x14ac:dyDescent="0.25">
      <c r="B1529" s="64">
        <v>1523</v>
      </c>
      <c r="C1529" s="69">
        <v>30059</v>
      </c>
      <c r="D1529" s="67" t="s">
        <v>418</v>
      </c>
      <c r="E1529" s="67" t="s">
        <v>2785</v>
      </c>
      <c r="F1529" s="64" t="s">
        <v>3859</v>
      </c>
      <c r="G1529" s="66" t="s">
        <v>3902</v>
      </c>
      <c r="H1529" s="64" t="s">
        <v>3885</v>
      </c>
      <c r="I1529" s="70" t="s">
        <v>3894</v>
      </c>
      <c r="J1529" s="124">
        <v>101.66666666666667</v>
      </c>
    </row>
    <row r="1530" spans="2:10" x14ac:dyDescent="0.25">
      <c r="B1530" s="64">
        <v>1524</v>
      </c>
      <c r="C1530" s="69">
        <v>30063</v>
      </c>
      <c r="D1530" s="67" t="s">
        <v>220</v>
      </c>
      <c r="E1530" s="67" t="s">
        <v>220</v>
      </c>
      <c r="F1530" s="64" t="s">
        <v>3859</v>
      </c>
      <c r="G1530" s="66" t="s">
        <v>3902</v>
      </c>
      <c r="H1530" s="64" t="s">
        <v>3885</v>
      </c>
      <c r="I1530" s="70" t="s">
        <v>3894</v>
      </c>
      <c r="J1530" s="124">
        <v>39.666666666666664</v>
      </c>
    </row>
    <row r="1531" spans="2:10" x14ac:dyDescent="0.25">
      <c r="B1531" s="64">
        <v>1525</v>
      </c>
      <c r="C1531" s="69">
        <v>30099</v>
      </c>
      <c r="D1531" s="67" t="s">
        <v>604</v>
      </c>
      <c r="E1531" s="67" t="s">
        <v>604</v>
      </c>
      <c r="F1531" s="64" t="s">
        <v>3859</v>
      </c>
      <c r="G1531" s="66" t="s">
        <v>3902</v>
      </c>
      <c r="H1531" s="64" t="s">
        <v>3885</v>
      </c>
      <c r="I1531" s="70" t="s">
        <v>3894</v>
      </c>
      <c r="J1531" s="124">
        <v>108.66666666666667</v>
      </c>
    </row>
    <row r="1532" spans="2:10" x14ac:dyDescent="0.25">
      <c r="B1532" s="64">
        <v>1526</v>
      </c>
      <c r="C1532" s="68">
        <v>30100</v>
      </c>
      <c r="D1532" s="67" t="s">
        <v>210</v>
      </c>
      <c r="E1532" s="67" t="s">
        <v>210</v>
      </c>
      <c r="F1532" s="64" t="s">
        <v>3859</v>
      </c>
      <c r="G1532" s="66" t="s">
        <v>3902</v>
      </c>
      <c r="H1532" s="64" t="s">
        <v>3885</v>
      </c>
      <c r="I1532" s="70" t="s">
        <v>3894</v>
      </c>
      <c r="J1532" s="124">
        <v>13.75</v>
      </c>
    </row>
    <row r="1533" spans="2:10" x14ac:dyDescent="0.25">
      <c r="B1533" s="64">
        <v>1527</v>
      </c>
      <c r="C1533" s="68">
        <v>30101</v>
      </c>
      <c r="D1533" s="67" t="s">
        <v>581</v>
      </c>
      <c r="E1533" s="67" t="s">
        <v>581</v>
      </c>
      <c r="F1533" s="64" t="s">
        <v>3859</v>
      </c>
      <c r="G1533" s="66" t="s">
        <v>3902</v>
      </c>
      <c r="H1533" s="64" t="s">
        <v>3885</v>
      </c>
      <c r="I1533" s="70" t="s">
        <v>3894</v>
      </c>
      <c r="J1533" s="124">
        <v>38</v>
      </c>
    </row>
    <row r="1534" spans="2:10" x14ac:dyDescent="0.25">
      <c r="B1534" s="64">
        <v>1528</v>
      </c>
      <c r="C1534" s="69">
        <v>30102</v>
      </c>
      <c r="D1534" s="67" t="s">
        <v>582</v>
      </c>
      <c r="E1534" s="67" t="s">
        <v>582</v>
      </c>
      <c r="F1534" s="64" t="s">
        <v>3859</v>
      </c>
      <c r="G1534" s="66" t="s">
        <v>3902</v>
      </c>
      <c r="H1534" s="64" t="s">
        <v>3885</v>
      </c>
      <c r="I1534" s="70" t="s">
        <v>3894</v>
      </c>
      <c r="J1534" s="124">
        <v>56</v>
      </c>
    </row>
    <row r="1535" spans="2:10" x14ac:dyDescent="0.25">
      <c r="B1535" s="64">
        <v>1529</v>
      </c>
      <c r="C1535" s="69">
        <v>30107</v>
      </c>
      <c r="D1535" s="67" t="s">
        <v>567</v>
      </c>
      <c r="E1535" s="67" t="s">
        <v>2820</v>
      </c>
      <c r="F1535" s="64" t="s">
        <v>3859</v>
      </c>
      <c r="G1535" s="66" t="s">
        <v>3902</v>
      </c>
      <c r="H1535" s="64" t="s">
        <v>3885</v>
      </c>
      <c r="I1535" s="70" t="s">
        <v>3894</v>
      </c>
      <c r="J1535" s="124">
        <v>40</v>
      </c>
    </row>
    <row r="1536" spans="2:10" x14ac:dyDescent="0.25">
      <c r="B1536" s="64">
        <v>1530</v>
      </c>
      <c r="C1536" s="69">
        <v>30115</v>
      </c>
      <c r="D1536" s="67" t="s">
        <v>191</v>
      </c>
      <c r="E1536" s="67" t="s">
        <v>191</v>
      </c>
      <c r="F1536" s="64" t="s">
        <v>3859</v>
      </c>
      <c r="G1536" s="66" t="s">
        <v>3902</v>
      </c>
      <c r="H1536" s="64" t="s">
        <v>3885</v>
      </c>
      <c r="I1536" s="70" t="s">
        <v>3894</v>
      </c>
      <c r="J1536" s="124">
        <v>74</v>
      </c>
    </row>
    <row r="1537" spans="2:10" x14ac:dyDescent="0.25">
      <c r="B1537" s="64">
        <v>1531</v>
      </c>
      <c r="C1537" s="69">
        <v>30134</v>
      </c>
      <c r="D1537" s="67" t="s">
        <v>2736</v>
      </c>
      <c r="E1537" s="67" t="s">
        <v>2736</v>
      </c>
      <c r="F1537" s="64" t="s">
        <v>3859</v>
      </c>
      <c r="G1537" s="66" t="s">
        <v>3902</v>
      </c>
      <c r="H1537" s="64" t="s">
        <v>3885</v>
      </c>
      <c r="I1537" s="70" t="s">
        <v>3894</v>
      </c>
      <c r="J1537" s="124">
        <v>249.33333333333334</v>
      </c>
    </row>
    <row r="1538" spans="2:10" x14ac:dyDescent="0.25">
      <c r="B1538" s="64">
        <v>1532</v>
      </c>
      <c r="C1538" s="69">
        <v>30137</v>
      </c>
      <c r="D1538" s="67" t="s">
        <v>573</v>
      </c>
      <c r="E1538" s="67" t="s">
        <v>2822</v>
      </c>
      <c r="F1538" s="64" t="s">
        <v>3859</v>
      </c>
      <c r="G1538" s="66" t="s">
        <v>3902</v>
      </c>
      <c r="H1538" s="64" t="s">
        <v>3885</v>
      </c>
      <c r="I1538" s="70" t="s">
        <v>3894</v>
      </c>
      <c r="J1538" s="124">
        <v>26.166666666666668</v>
      </c>
    </row>
    <row r="1539" spans="2:10" x14ac:dyDescent="0.25">
      <c r="B1539" s="64">
        <v>1533</v>
      </c>
      <c r="C1539" s="69">
        <v>30141</v>
      </c>
      <c r="D1539" s="67" t="s">
        <v>187</v>
      </c>
      <c r="E1539" s="67" t="s">
        <v>187</v>
      </c>
      <c r="F1539" s="64" t="s">
        <v>3859</v>
      </c>
      <c r="G1539" s="66" t="s">
        <v>3902</v>
      </c>
      <c r="H1539" s="64" t="s">
        <v>3885</v>
      </c>
      <c r="I1539" s="70" t="s">
        <v>3894</v>
      </c>
      <c r="J1539" s="124">
        <v>5</v>
      </c>
    </row>
    <row r="1540" spans="2:10" x14ac:dyDescent="0.25">
      <c r="B1540" s="64">
        <v>1534</v>
      </c>
      <c r="C1540" s="69">
        <v>30142</v>
      </c>
      <c r="D1540" s="67" t="s">
        <v>188</v>
      </c>
      <c r="E1540" s="67" t="s">
        <v>188</v>
      </c>
      <c r="F1540" s="64" t="s">
        <v>3859</v>
      </c>
      <c r="G1540" s="66" t="s">
        <v>3902</v>
      </c>
      <c r="H1540" s="64" t="s">
        <v>3885</v>
      </c>
      <c r="I1540" s="70" t="s">
        <v>3894</v>
      </c>
      <c r="J1540" s="124">
        <v>6.25</v>
      </c>
    </row>
    <row r="1541" spans="2:10" x14ac:dyDescent="0.25">
      <c r="B1541" s="64">
        <v>1535</v>
      </c>
      <c r="C1541" s="69">
        <v>30166</v>
      </c>
      <c r="D1541" s="67" t="s">
        <v>226</v>
      </c>
      <c r="E1541" s="67" t="s">
        <v>2743</v>
      </c>
      <c r="F1541" s="64" t="s">
        <v>3859</v>
      </c>
      <c r="G1541" s="66" t="s">
        <v>3902</v>
      </c>
      <c r="H1541" s="64" t="s">
        <v>3885</v>
      </c>
      <c r="I1541" s="70" t="s">
        <v>3894</v>
      </c>
      <c r="J1541" s="124">
        <v>20</v>
      </c>
    </row>
    <row r="1542" spans="2:10" x14ac:dyDescent="0.25">
      <c r="B1542" s="64">
        <v>1536</v>
      </c>
      <c r="C1542" s="69">
        <v>30175</v>
      </c>
      <c r="D1542" s="67" t="s">
        <v>221</v>
      </c>
      <c r="E1542" s="67" t="s">
        <v>2739</v>
      </c>
      <c r="F1542" s="64" t="s">
        <v>3859</v>
      </c>
      <c r="G1542" s="66" t="s">
        <v>3902</v>
      </c>
      <c r="H1542" s="64" t="s">
        <v>3885</v>
      </c>
      <c r="I1542" s="70" t="s">
        <v>3894</v>
      </c>
      <c r="J1542" s="124">
        <v>11</v>
      </c>
    </row>
    <row r="1543" spans="2:10" x14ac:dyDescent="0.25">
      <c r="B1543" s="64">
        <v>1537</v>
      </c>
      <c r="C1543" s="69">
        <v>30176</v>
      </c>
      <c r="D1543" s="67" t="s">
        <v>203</v>
      </c>
      <c r="E1543" s="67" t="s">
        <v>2732</v>
      </c>
      <c r="F1543" s="64" t="s">
        <v>3859</v>
      </c>
      <c r="G1543" s="66" t="s">
        <v>3902</v>
      </c>
      <c r="H1543" s="64" t="s">
        <v>3885</v>
      </c>
      <c r="I1543" s="70" t="s">
        <v>3894</v>
      </c>
      <c r="J1543" s="124">
        <v>6.6</v>
      </c>
    </row>
    <row r="1544" spans="2:10" x14ac:dyDescent="0.25">
      <c r="B1544" s="64">
        <v>1538</v>
      </c>
      <c r="C1544" s="69">
        <v>30179</v>
      </c>
      <c r="D1544" s="67" t="s">
        <v>576</v>
      </c>
      <c r="E1544" s="67" t="s">
        <v>2824</v>
      </c>
      <c r="F1544" s="64" t="s">
        <v>3859</v>
      </c>
      <c r="G1544" s="66" t="s">
        <v>3902</v>
      </c>
      <c r="H1544" s="64" t="s">
        <v>3885</v>
      </c>
      <c r="I1544" s="70" t="s">
        <v>3894</v>
      </c>
      <c r="J1544" s="124">
        <v>121</v>
      </c>
    </row>
    <row r="1545" spans="2:10" x14ac:dyDescent="0.25">
      <c r="B1545" s="64">
        <v>1539</v>
      </c>
      <c r="C1545" s="69">
        <v>30182</v>
      </c>
      <c r="D1545" s="67" t="s">
        <v>190</v>
      </c>
      <c r="E1545" s="67" t="s">
        <v>190</v>
      </c>
      <c r="F1545" s="64" t="s">
        <v>3859</v>
      </c>
      <c r="G1545" s="66" t="s">
        <v>3902</v>
      </c>
      <c r="H1545" s="64" t="s">
        <v>3885</v>
      </c>
      <c r="I1545" s="70" t="s">
        <v>3894</v>
      </c>
      <c r="J1545" s="124">
        <v>22</v>
      </c>
    </row>
    <row r="1546" spans="2:10" x14ac:dyDescent="0.25">
      <c r="B1546" s="64">
        <v>1540</v>
      </c>
      <c r="C1546" s="69">
        <v>30193</v>
      </c>
      <c r="D1546" s="67" t="s">
        <v>7424</v>
      </c>
      <c r="E1546" s="67" t="s">
        <v>2825</v>
      </c>
      <c r="F1546" s="64" t="s">
        <v>3859</v>
      </c>
      <c r="G1546" s="66" t="s">
        <v>3902</v>
      </c>
      <c r="H1546" s="64" t="s">
        <v>3885</v>
      </c>
      <c r="I1546" s="70" t="s">
        <v>3894</v>
      </c>
      <c r="J1546" s="124">
        <v>81</v>
      </c>
    </row>
    <row r="1547" spans="2:10" x14ac:dyDescent="0.25">
      <c r="B1547" s="64">
        <v>1541</v>
      </c>
      <c r="C1547" s="69">
        <v>30195</v>
      </c>
      <c r="D1547" s="67" t="s">
        <v>4508</v>
      </c>
      <c r="E1547" s="67" t="s">
        <v>4508</v>
      </c>
      <c r="F1547" s="64" t="s">
        <v>3859</v>
      </c>
      <c r="G1547" s="66" t="s">
        <v>3902</v>
      </c>
      <c r="H1547" s="64" t="s">
        <v>3885</v>
      </c>
      <c r="I1547" s="70" t="s">
        <v>3894</v>
      </c>
      <c r="J1547" s="124">
        <v>212.16666666666666</v>
      </c>
    </row>
    <row r="1548" spans="2:10" x14ac:dyDescent="0.25">
      <c r="B1548" s="64">
        <v>1542</v>
      </c>
      <c r="C1548" s="69">
        <v>30197</v>
      </c>
      <c r="D1548" s="67" t="s">
        <v>729</v>
      </c>
      <c r="E1548" s="67" t="s">
        <v>729</v>
      </c>
      <c r="F1548" s="64" t="s">
        <v>3859</v>
      </c>
      <c r="G1548" s="66" t="s">
        <v>3902</v>
      </c>
      <c r="H1548" s="64" t="s">
        <v>3885</v>
      </c>
      <c r="I1548" s="70" t="s">
        <v>3894</v>
      </c>
      <c r="J1548" s="124">
        <v>4</v>
      </c>
    </row>
    <row r="1549" spans="2:10" x14ac:dyDescent="0.25">
      <c r="B1549" s="64">
        <v>1543</v>
      </c>
      <c r="C1549" s="69">
        <v>30201</v>
      </c>
      <c r="D1549" s="67" t="s">
        <v>204</v>
      </c>
      <c r="E1549" s="67" t="s">
        <v>204</v>
      </c>
      <c r="F1549" s="64" t="s">
        <v>3859</v>
      </c>
      <c r="G1549" s="66" t="s">
        <v>3902</v>
      </c>
      <c r="H1549" s="64" t="s">
        <v>3885</v>
      </c>
      <c r="I1549" s="70" t="s">
        <v>3894</v>
      </c>
      <c r="J1549" s="124">
        <v>3</v>
      </c>
    </row>
    <row r="1550" spans="2:10" x14ac:dyDescent="0.25">
      <c r="B1550" s="64">
        <v>1544</v>
      </c>
      <c r="C1550" s="69">
        <v>30209</v>
      </c>
      <c r="D1550" s="67" t="s">
        <v>166</v>
      </c>
      <c r="E1550" s="67" t="s">
        <v>2722</v>
      </c>
      <c r="F1550" s="64" t="s">
        <v>3859</v>
      </c>
      <c r="G1550" s="66" t="s">
        <v>3902</v>
      </c>
      <c r="H1550" s="64" t="s">
        <v>3885</v>
      </c>
      <c r="I1550" s="70" t="s">
        <v>3894</v>
      </c>
      <c r="J1550" s="124">
        <v>8.5</v>
      </c>
    </row>
    <row r="1551" spans="2:10" x14ac:dyDescent="0.25">
      <c r="B1551" s="64">
        <v>1545</v>
      </c>
      <c r="C1551" s="69">
        <v>30210</v>
      </c>
      <c r="D1551" s="67" t="s">
        <v>442</v>
      </c>
      <c r="E1551" s="67" t="s">
        <v>442</v>
      </c>
      <c r="F1551" s="64" t="s">
        <v>3859</v>
      </c>
      <c r="G1551" s="66" t="s">
        <v>3902</v>
      </c>
      <c r="H1551" s="64" t="s">
        <v>3885</v>
      </c>
      <c r="I1551" s="70" t="s">
        <v>3894</v>
      </c>
      <c r="J1551" s="124">
        <v>10</v>
      </c>
    </row>
    <row r="1552" spans="2:10" x14ac:dyDescent="0.25">
      <c r="B1552" s="64">
        <v>1546</v>
      </c>
      <c r="C1552" s="69">
        <v>30211</v>
      </c>
      <c r="D1552" s="67" t="s">
        <v>572</v>
      </c>
      <c r="E1552" s="67" t="s">
        <v>2821</v>
      </c>
      <c r="F1552" s="64" t="s">
        <v>3859</v>
      </c>
      <c r="G1552" s="66" t="s">
        <v>3902</v>
      </c>
      <c r="H1552" s="64" t="s">
        <v>3885</v>
      </c>
      <c r="I1552" s="70" t="s">
        <v>3894</v>
      </c>
      <c r="J1552" s="124">
        <v>15</v>
      </c>
    </row>
    <row r="1553" spans="2:10" x14ac:dyDescent="0.25">
      <c r="B1553" s="64">
        <v>1547</v>
      </c>
      <c r="C1553" s="69">
        <v>30213</v>
      </c>
      <c r="D1553" s="67" t="s">
        <v>222</v>
      </c>
      <c r="E1553" s="67" t="s">
        <v>2740</v>
      </c>
      <c r="F1553" s="64" t="s">
        <v>3859</v>
      </c>
      <c r="G1553" s="66" t="s">
        <v>3902</v>
      </c>
      <c r="H1553" s="64" t="s">
        <v>3885</v>
      </c>
      <c r="I1553" s="70" t="s">
        <v>3894</v>
      </c>
      <c r="J1553" s="124">
        <v>20</v>
      </c>
    </row>
    <row r="1554" spans="2:10" x14ac:dyDescent="0.25">
      <c r="B1554" s="64">
        <v>1548</v>
      </c>
      <c r="C1554" s="69">
        <v>30214</v>
      </c>
      <c r="D1554" s="67" t="s">
        <v>223</v>
      </c>
      <c r="E1554" s="67" t="s">
        <v>2741</v>
      </c>
      <c r="F1554" s="64" t="s">
        <v>3859</v>
      </c>
      <c r="G1554" s="66" t="s">
        <v>3902</v>
      </c>
      <c r="H1554" s="64" t="s">
        <v>3885</v>
      </c>
      <c r="I1554" s="70" t="s">
        <v>3894</v>
      </c>
      <c r="J1554" s="124">
        <v>60</v>
      </c>
    </row>
    <row r="1555" spans="2:10" x14ac:dyDescent="0.25">
      <c r="B1555" s="64">
        <v>1549</v>
      </c>
      <c r="C1555" s="69">
        <v>30215</v>
      </c>
      <c r="D1555" s="67" t="s">
        <v>224</v>
      </c>
      <c r="E1555" s="67" t="s">
        <v>224</v>
      </c>
      <c r="F1555" s="64" t="s">
        <v>3859</v>
      </c>
      <c r="G1555" s="66" t="s">
        <v>3902</v>
      </c>
      <c r="H1555" s="64" t="s">
        <v>3885</v>
      </c>
      <c r="I1555" s="70" t="s">
        <v>3894</v>
      </c>
      <c r="J1555" s="124">
        <v>10</v>
      </c>
    </row>
    <row r="1556" spans="2:10" x14ac:dyDescent="0.25">
      <c r="B1556" s="64">
        <v>1550</v>
      </c>
      <c r="C1556" s="69">
        <v>30216</v>
      </c>
      <c r="D1556" s="67" t="s">
        <v>225</v>
      </c>
      <c r="E1556" s="67" t="s">
        <v>2742</v>
      </c>
      <c r="F1556" s="64" t="s">
        <v>3859</v>
      </c>
      <c r="G1556" s="66" t="s">
        <v>3902</v>
      </c>
      <c r="H1556" s="64" t="s">
        <v>3885</v>
      </c>
      <c r="I1556" s="70" t="s">
        <v>3894</v>
      </c>
      <c r="J1556" s="124">
        <v>10</v>
      </c>
    </row>
    <row r="1557" spans="2:10" x14ac:dyDescent="0.25">
      <c r="B1557" s="64">
        <v>1551</v>
      </c>
      <c r="C1557" s="69">
        <v>30222</v>
      </c>
      <c r="D1557" s="67" t="s">
        <v>599</v>
      </c>
      <c r="E1557" s="67" t="s">
        <v>599</v>
      </c>
      <c r="F1557" s="64" t="s">
        <v>3859</v>
      </c>
      <c r="G1557" s="66" t="s">
        <v>3902</v>
      </c>
      <c r="H1557" s="64" t="s">
        <v>3885</v>
      </c>
      <c r="I1557" s="70" t="s">
        <v>3894</v>
      </c>
      <c r="J1557" s="124">
        <v>10</v>
      </c>
    </row>
    <row r="1558" spans="2:10" x14ac:dyDescent="0.25">
      <c r="B1558" s="64">
        <v>1552</v>
      </c>
      <c r="C1558" s="69">
        <v>30223</v>
      </c>
      <c r="D1558" s="67" t="s">
        <v>600</v>
      </c>
      <c r="E1558" s="67" t="s">
        <v>600</v>
      </c>
      <c r="F1558" s="64" t="s">
        <v>3859</v>
      </c>
      <c r="G1558" s="66" t="s">
        <v>3902</v>
      </c>
      <c r="H1558" s="64" t="s">
        <v>3885</v>
      </c>
      <c r="I1558" s="70" t="s">
        <v>3894</v>
      </c>
      <c r="J1558" s="124">
        <v>13.333333333333334</v>
      </c>
    </row>
    <row r="1559" spans="2:10" x14ac:dyDescent="0.25">
      <c r="B1559" s="64">
        <v>1553</v>
      </c>
      <c r="C1559" s="69">
        <v>30224</v>
      </c>
      <c r="D1559" s="67" t="s">
        <v>601</v>
      </c>
      <c r="E1559" s="67" t="s">
        <v>601</v>
      </c>
      <c r="F1559" s="64" t="s">
        <v>3859</v>
      </c>
      <c r="G1559" s="66" t="s">
        <v>3902</v>
      </c>
      <c r="H1559" s="64" t="s">
        <v>3885</v>
      </c>
      <c r="I1559" s="70" t="s">
        <v>3894</v>
      </c>
      <c r="J1559" s="124">
        <v>10</v>
      </c>
    </row>
    <row r="1560" spans="2:10" x14ac:dyDescent="0.25">
      <c r="B1560" s="64">
        <v>1554</v>
      </c>
      <c r="C1560" s="69">
        <v>30229</v>
      </c>
      <c r="D1560" s="67" t="s">
        <v>7425</v>
      </c>
      <c r="E1560" s="67" t="s">
        <v>7425</v>
      </c>
      <c r="F1560" s="64" t="s">
        <v>3859</v>
      </c>
      <c r="G1560" s="66" t="s">
        <v>3902</v>
      </c>
      <c r="H1560" s="64" t="s">
        <v>3885</v>
      </c>
      <c r="I1560" s="70" t="s">
        <v>3894</v>
      </c>
      <c r="J1560" s="124">
        <v>182.5</v>
      </c>
    </row>
    <row r="1561" spans="2:10" x14ac:dyDescent="0.25">
      <c r="B1561" s="64">
        <v>1555</v>
      </c>
      <c r="C1561" s="69">
        <v>30230</v>
      </c>
      <c r="D1561" s="67" t="s">
        <v>167</v>
      </c>
      <c r="E1561" s="67" t="s">
        <v>167</v>
      </c>
      <c r="F1561" s="64" t="s">
        <v>3859</v>
      </c>
      <c r="G1561" s="66" t="s">
        <v>3902</v>
      </c>
      <c r="H1561" s="64" t="s">
        <v>3885</v>
      </c>
      <c r="I1561" s="70" t="s">
        <v>3894</v>
      </c>
      <c r="J1561" s="124">
        <v>37.5</v>
      </c>
    </row>
    <row r="1562" spans="2:10" x14ac:dyDescent="0.25">
      <c r="B1562" s="64">
        <v>1556</v>
      </c>
      <c r="C1562" s="69">
        <v>30231</v>
      </c>
      <c r="D1562" s="67" t="s">
        <v>205</v>
      </c>
      <c r="E1562" s="67" t="s">
        <v>2733</v>
      </c>
      <c r="F1562" s="64" t="s">
        <v>3859</v>
      </c>
      <c r="G1562" s="66" t="s">
        <v>3902</v>
      </c>
      <c r="H1562" s="64" t="s">
        <v>3885</v>
      </c>
      <c r="I1562" s="70" t="s">
        <v>3894</v>
      </c>
      <c r="J1562" s="124">
        <v>8.6</v>
      </c>
    </row>
    <row r="1563" spans="2:10" x14ac:dyDescent="0.25">
      <c r="B1563" s="64">
        <v>1557</v>
      </c>
      <c r="C1563" s="68">
        <v>30235</v>
      </c>
      <c r="D1563" s="67" t="s">
        <v>206</v>
      </c>
      <c r="E1563" s="67" t="s">
        <v>206</v>
      </c>
      <c r="F1563" s="64" t="s">
        <v>3859</v>
      </c>
      <c r="G1563" s="66" t="s">
        <v>3902</v>
      </c>
      <c r="H1563" s="64" t="s">
        <v>3885</v>
      </c>
      <c r="I1563" s="70" t="s">
        <v>3894</v>
      </c>
      <c r="J1563" s="124">
        <v>10</v>
      </c>
    </row>
    <row r="1564" spans="2:10" x14ac:dyDescent="0.25">
      <c r="B1564" s="64">
        <v>1558</v>
      </c>
      <c r="C1564" s="69">
        <v>30244</v>
      </c>
      <c r="D1564" s="67" t="s">
        <v>202</v>
      </c>
      <c r="E1564" s="67" t="s">
        <v>2731</v>
      </c>
      <c r="F1564" s="64" t="s">
        <v>3859</v>
      </c>
      <c r="G1564" s="66" t="s">
        <v>3902</v>
      </c>
      <c r="H1564" s="64" t="s">
        <v>3885</v>
      </c>
      <c r="I1564" s="70" t="s">
        <v>3894</v>
      </c>
      <c r="J1564" s="124">
        <v>22.333333333333332</v>
      </c>
    </row>
    <row r="1565" spans="2:10" x14ac:dyDescent="0.25">
      <c r="B1565" s="64">
        <v>1559</v>
      </c>
      <c r="C1565" s="69">
        <v>30253</v>
      </c>
      <c r="D1565" s="67" t="s">
        <v>4631</v>
      </c>
      <c r="E1565" s="67" t="s">
        <v>2823</v>
      </c>
      <c r="F1565" s="64" t="s">
        <v>3859</v>
      </c>
      <c r="G1565" s="66" t="s">
        <v>3902</v>
      </c>
      <c r="H1565" s="64" t="s">
        <v>3885</v>
      </c>
      <c r="I1565" s="70" t="s">
        <v>3894</v>
      </c>
      <c r="J1565" s="124">
        <v>86.4</v>
      </c>
    </row>
    <row r="1566" spans="2:10" x14ac:dyDescent="0.25">
      <c r="B1566" s="64">
        <v>1560</v>
      </c>
      <c r="C1566" s="69">
        <v>30324</v>
      </c>
      <c r="D1566" s="67" t="s">
        <v>592</v>
      </c>
      <c r="E1566" s="67" t="s">
        <v>2833</v>
      </c>
      <c r="F1566" s="64" t="s">
        <v>3859</v>
      </c>
      <c r="G1566" s="66" t="s">
        <v>3902</v>
      </c>
      <c r="H1566" s="64" t="s">
        <v>3885</v>
      </c>
      <c r="I1566" s="70" t="s">
        <v>3894</v>
      </c>
      <c r="J1566" s="124">
        <v>10</v>
      </c>
    </row>
    <row r="1567" spans="2:10" x14ac:dyDescent="0.25">
      <c r="B1567" s="64">
        <v>1561</v>
      </c>
      <c r="C1567" s="69">
        <v>31008</v>
      </c>
      <c r="D1567" s="67" t="s">
        <v>213</v>
      </c>
      <c r="E1567" s="67" t="s">
        <v>213</v>
      </c>
      <c r="F1567" s="64" t="s">
        <v>3859</v>
      </c>
      <c r="G1567" s="66" t="s">
        <v>3902</v>
      </c>
      <c r="H1567" s="64" t="s">
        <v>3885</v>
      </c>
      <c r="I1567" s="70" t="s">
        <v>3894</v>
      </c>
      <c r="J1567" s="124">
        <v>9.75</v>
      </c>
    </row>
    <row r="1568" spans="2:10" x14ac:dyDescent="0.25">
      <c r="B1568" s="64">
        <v>1562</v>
      </c>
      <c r="C1568" s="69">
        <v>31009</v>
      </c>
      <c r="D1568" s="67" t="s">
        <v>214</v>
      </c>
      <c r="E1568" s="67" t="s">
        <v>214</v>
      </c>
      <c r="F1568" s="64" t="s">
        <v>3859</v>
      </c>
      <c r="G1568" s="66" t="s">
        <v>3902</v>
      </c>
      <c r="H1568" s="64" t="s">
        <v>3885</v>
      </c>
      <c r="I1568" s="70" t="s">
        <v>3894</v>
      </c>
      <c r="J1568" s="124">
        <v>36.5</v>
      </c>
    </row>
    <row r="1569" spans="2:10" x14ac:dyDescent="0.25">
      <c r="B1569" s="64">
        <v>1563</v>
      </c>
      <c r="C1569" s="69">
        <v>31026</v>
      </c>
      <c r="D1569" s="67" t="s">
        <v>4625</v>
      </c>
      <c r="E1569" s="67" t="s">
        <v>4625</v>
      </c>
      <c r="F1569" s="64" t="s">
        <v>3859</v>
      </c>
      <c r="G1569" s="66" t="s">
        <v>3902</v>
      </c>
      <c r="H1569" s="64" t="s">
        <v>3885</v>
      </c>
      <c r="I1569" s="70" t="s">
        <v>3894</v>
      </c>
      <c r="J1569" s="124">
        <v>1</v>
      </c>
    </row>
    <row r="1570" spans="2:10" x14ac:dyDescent="0.25">
      <c r="B1570" s="64">
        <v>1564</v>
      </c>
      <c r="C1570" s="69">
        <v>31027</v>
      </c>
      <c r="D1570" s="67" t="s">
        <v>207</v>
      </c>
      <c r="E1570" s="67" t="s">
        <v>207</v>
      </c>
      <c r="F1570" s="64" t="s">
        <v>3859</v>
      </c>
      <c r="G1570" s="66" t="s">
        <v>3902</v>
      </c>
      <c r="H1570" s="64" t="s">
        <v>3885</v>
      </c>
      <c r="I1570" s="70" t="s">
        <v>3894</v>
      </c>
      <c r="J1570" s="124">
        <v>10</v>
      </c>
    </row>
    <row r="1571" spans="2:10" x14ac:dyDescent="0.25">
      <c r="B1571" s="64">
        <v>1565</v>
      </c>
      <c r="C1571" s="69">
        <v>31032</v>
      </c>
      <c r="D1571" s="67" t="s">
        <v>609</v>
      </c>
      <c r="E1571" s="67" t="s">
        <v>609</v>
      </c>
      <c r="F1571" s="64" t="s">
        <v>3859</v>
      </c>
      <c r="G1571" s="66" t="s">
        <v>3902</v>
      </c>
      <c r="H1571" s="64" t="s">
        <v>3885</v>
      </c>
      <c r="I1571" s="70" t="s">
        <v>3894</v>
      </c>
      <c r="J1571" s="124">
        <v>26.2</v>
      </c>
    </row>
    <row r="1572" spans="2:10" x14ac:dyDescent="0.25">
      <c r="B1572" s="64">
        <v>1566</v>
      </c>
      <c r="C1572" s="69">
        <v>31036</v>
      </c>
      <c r="D1572" s="67" t="s">
        <v>602</v>
      </c>
      <c r="E1572" s="67" t="s">
        <v>2834</v>
      </c>
      <c r="F1572" s="64" t="s">
        <v>3859</v>
      </c>
      <c r="G1572" s="66" t="s">
        <v>3902</v>
      </c>
      <c r="H1572" s="64" t="s">
        <v>3885</v>
      </c>
      <c r="I1572" s="70" t="s">
        <v>3894</v>
      </c>
      <c r="J1572" s="124">
        <v>2.25</v>
      </c>
    </row>
    <row r="1573" spans="2:10" x14ac:dyDescent="0.25">
      <c r="B1573" s="64">
        <v>1567</v>
      </c>
      <c r="C1573" s="69">
        <v>31039</v>
      </c>
      <c r="D1573" s="67" t="s">
        <v>198</v>
      </c>
      <c r="E1573" s="67" t="s">
        <v>198</v>
      </c>
      <c r="F1573" s="64" t="s">
        <v>3859</v>
      </c>
      <c r="G1573" s="66" t="s">
        <v>3902</v>
      </c>
      <c r="H1573" s="64" t="s">
        <v>3885</v>
      </c>
      <c r="I1573" s="70" t="s">
        <v>3894</v>
      </c>
      <c r="J1573" s="124">
        <v>1382</v>
      </c>
    </row>
    <row r="1574" spans="2:10" x14ac:dyDescent="0.25">
      <c r="B1574" s="64">
        <v>1568</v>
      </c>
      <c r="C1574" s="69">
        <v>3114</v>
      </c>
      <c r="D1574" s="67" t="s">
        <v>594</v>
      </c>
      <c r="E1574" s="67" t="s">
        <v>594</v>
      </c>
      <c r="F1574" s="64" t="s">
        <v>3859</v>
      </c>
      <c r="G1574" s="66" t="s">
        <v>3902</v>
      </c>
      <c r="H1574" s="64" t="s">
        <v>3885</v>
      </c>
      <c r="I1574" s="70" t="s">
        <v>3894</v>
      </c>
      <c r="J1574" s="124">
        <v>25</v>
      </c>
    </row>
    <row r="1575" spans="2:10" x14ac:dyDescent="0.25">
      <c r="B1575" s="64">
        <v>1569</v>
      </c>
      <c r="C1575" s="69">
        <v>3115</v>
      </c>
      <c r="D1575" s="67" t="s">
        <v>595</v>
      </c>
      <c r="E1575" s="67" t="s">
        <v>595</v>
      </c>
      <c r="F1575" s="64" t="s">
        <v>3859</v>
      </c>
      <c r="G1575" s="66" t="s">
        <v>3902</v>
      </c>
      <c r="H1575" s="64" t="s">
        <v>3885</v>
      </c>
      <c r="I1575" s="70" t="s">
        <v>3894</v>
      </c>
      <c r="J1575" s="124">
        <v>14</v>
      </c>
    </row>
    <row r="1576" spans="2:10" x14ac:dyDescent="0.25">
      <c r="B1576" s="64">
        <v>1570</v>
      </c>
      <c r="C1576" s="69">
        <v>3118</v>
      </c>
      <c r="D1576" s="67" t="s">
        <v>208</v>
      </c>
      <c r="E1576" s="67" t="s">
        <v>2734</v>
      </c>
      <c r="F1576" s="64" t="s">
        <v>3859</v>
      </c>
      <c r="G1576" s="66" t="s">
        <v>3902</v>
      </c>
      <c r="H1576" s="64" t="s">
        <v>3885</v>
      </c>
      <c r="I1576" s="70" t="s">
        <v>3894</v>
      </c>
      <c r="J1576" s="124">
        <v>13.166666666666666</v>
      </c>
    </row>
    <row r="1577" spans="2:10" x14ac:dyDescent="0.25">
      <c r="B1577" s="64">
        <v>1571</v>
      </c>
      <c r="C1577" s="69">
        <v>3136</v>
      </c>
      <c r="D1577" s="67" t="s">
        <v>176</v>
      </c>
      <c r="E1577" s="67" t="s">
        <v>176</v>
      </c>
      <c r="F1577" s="64" t="s">
        <v>3859</v>
      </c>
      <c r="G1577" s="66" t="s">
        <v>3902</v>
      </c>
      <c r="H1577" s="64" t="s">
        <v>3885</v>
      </c>
      <c r="I1577" s="70" t="s">
        <v>3894</v>
      </c>
      <c r="J1577" s="124">
        <v>57.166666666666664</v>
      </c>
    </row>
    <row r="1578" spans="2:10" x14ac:dyDescent="0.25">
      <c r="B1578" s="64">
        <v>1572</v>
      </c>
      <c r="C1578" s="69">
        <v>3148</v>
      </c>
      <c r="D1578" s="67" t="s">
        <v>462</v>
      </c>
      <c r="E1578" s="67" t="s">
        <v>2794</v>
      </c>
      <c r="F1578" s="64" t="s">
        <v>3859</v>
      </c>
      <c r="G1578" s="66" t="s">
        <v>3902</v>
      </c>
      <c r="H1578" s="64" t="s">
        <v>3885</v>
      </c>
      <c r="I1578" s="70" t="s">
        <v>3894</v>
      </c>
      <c r="J1578" s="124">
        <v>16.333333333333332</v>
      </c>
    </row>
    <row r="1579" spans="2:10" x14ac:dyDescent="0.25">
      <c r="B1579" s="64">
        <v>1573</v>
      </c>
      <c r="C1579" s="69">
        <v>3149</v>
      </c>
      <c r="D1579" s="67" t="s">
        <v>463</v>
      </c>
      <c r="E1579" s="67" t="s">
        <v>2795</v>
      </c>
      <c r="F1579" s="64" t="s">
        <v>3859</v>
      </c>
      <c r="G1579" s="66" t="s">
        <v>3902</v>
      </c>
      <c r="H1579" s="64" t="s">
        <v>3885</v>
      </c>
      <c r="I1579" s="70" t="s">
        <v>3894</v>
      </c>
      <c r="J1579" s="124">
        <v>20</v>
      </c>
    </row>
    <row r="1580" spans="2:10" x14ac:dyDescent="0.25">
      <c r="B1580" s="64">
        <v>1574</v>
      </c>
      <c r="C1580" s="69">
        <v>3150</v>
      </c>
      <c r="D1580" s="67" t="s">
        <v>464</v>
      </c>
      <c r="E1580" s="67" t="s">
        <v>464</v>
      </c>
      <c r="F1580" s="64" t="s">
        <v>3859</v>
      </c>
      <c r="G1580" s="66" t="s">
        <v>3902</v>
      </c>
      <c r="H1580" s="64" t="s">
        <v>3885</v>
      </c>
      <c r="I1580" s="70" t="s">
        <v>3894</v>
      </c>
      <c r="J1580" s="124">
        <v>6.5</v>
      </c>
    </row>
    <row r="1581" spans="2:10" x14ac:dyDescent="0.25">
      <c r="B1581" s="64">
        <v>1575</v>
      </c>
      <c r="C1581" s="69">
        <v>3155</v>
      </c>
      <c r="D1581" s="67" t="s">
        <v>200</v>
      </c>
      <c r="E1581" s="67" t="s">
        <v>200</v>
      </c>
      <c r="F1581" s="64" t="s">
        <v>3859</v>
      </c>
      <c r="G1581" s="66" t="s">
        <v>3902</v>
      </c>
      <c r="H1581" s="64" t="s">
        <v>3885</v>
      </c>
      <c r="I1581" s="70" t="s">
        <v>3894</v>
      </c>
      <c r="J1581" s="124">
        <v>457.16666666666669</v>
      </c>
    </row>
    <row r="1582" spans="2:10" x14ac:dyDescent="0.25">
      <c r="B1582" s="64">
        <v>1576</v>
      </c>
      <c r="C1582" s="69">
        <v>3156</v>
      </c>
      <c r="D1582" s="67" t="s">
        <v>201</v>
      </c>
      <c r="E1582" s="67" t="s">
        <v>2730</v>
      </c>
      <c r="F1582" s="64" t="s">
        <v>3859</v>
      </c>
      <c r="G1582" s="66" t="s">
        <v>3902</v>
      </c>
      <c r="H1582" s="64" t="s">
        <v>3885</v>
      </c>
      <c r="I1582" s="70" t="s">
        <v>3894</v>
      </c>
      <c r="J1582" s="124">
        <v>476.66666666666669</v>
      </c>
    </row>
    <row r="1583" spans="2:10" x14ac:dyDescent="0.25">
      <c r="B1583" s="64">
        <v>1577</v>
      </c>
      <c r="C1583" s="68">
        <v>3165</v>
      </c>
      <c r="D1583" s="67" t="s">
        <v>571</v>
      </c>
      <c r="E1583" s="67" t="s">
        <v>571</v>
      </c>
      <c r="F1583" s="64" t="s">
        <v>3859</v>
      </c>
      <c r="G1583" s="66" t="s">
        <v>3902</v>
      </c>
      <c r="H1583" s="64" t="s">
        <v>3885</v>
      </c>
      <c r="I1583" s="70" t="s">
        <v>3894</v>
      </c>
      <c r="J1583" s="124">
        <v>1</v>
      </c>
    </row>
    <row r="1584" spans="2:10" x14ac:dyDescent="0.25">
      <c r="B1584" s="64">
        <v>1578</v>
      </c>
      <c r="C1584" s="68">
        <v>3168</v>
      </c>
      <c r="D1584" s="67" t="s">
        <v>574</v>
      </c>
      <c r="E1584" s="67" t="s">
        <v>574</v>
      </c>
      <c r="F1584" s="64" t="s">
        <v>3859</v>
      </c>
      <c r="G1584" s="66" t="s">
        <v>3902</v>
      </c>
      <c r="H1584" s="64" t="s">
        <v>3885</v>
      </c>
      <c r="I1584" s="70" t="s">
        <v>3894</v>
      </c>
      <c r="J1584" s="124">
        <v>17.333333333333332</v>
      </c>
    </row>
    <row r="1585" spans="2:10" x14ac:dyDescent="0.25">
      <c r="B1585" s="64">
        <v>1579</v>
      </c>
      <c r="C1585" s="68">
        <v>3169</v>
      </c>
      <c r="D1585" s="67" t="s">
        <v>211</v>
      </c>
      <c r="E1585" s="67" t="s">
        <v>2735</v>
      </c>
      <c r="F1585" s="64" t="s">
        <v>3859</v>
      </c>
      <c r="G1585" s="66" t="s">
        <v>3902</v>
      </c>
      <c r="H1585" s="64" t="s">
        <v>3885</v>
      </c>
      <c r="I1585" s="70" t="s">
        <v>3894</v>
      </c>
      <c r="J1585" s="124">
        <v>1012.5</v>
      </c>
    </row>
    <row r="1586" spans="2:10" x14ac:dyDescent="0.25">
      <c r="B1586" s="64">
        <v>1580</v>
      </c>
      <c r="C1586" s="68">
        <v>3177</v>
      </c>
      <c r="D1586" s="67" t="s">
        <v>7426</v>
      </c>
      <c r="E1586" s="67" t="s">
        <v>4520</v>
      </c>
      <c r="F1586" s="64" t="s">
        <v>3859</v>
      </c>
      <c r="G1586" s="66" t="s">
        <v>3902</v>
      </c>
      <c r="H1586" s="64" t="s">
        <v>3885</v>
      </c>
      <c r="I1586" s="70" t="s">
        <v>3894</v>
      </c>
      <c r="J1586" s="124">
        <v>6180</v>
      </c>
    </row>
    <row r="1587" spans="2:10" x14ac:dyDescent="0.25">
      <c r="B1587" s="64">
        <v>1581</v>
      </c>
      <c r="C1587" s="68">
        <v>3195</v>
      </c>
      <c r="D1587" s="67" t="s">
        <v>568</v>
      </c>
      <c r="E1587" s="67" t="s">
        <v>568</v>
      </c>
      <c r="F1587" s="64" t="s">
        <v>3859</v>
      </c>
      <c r="G1587" s="66" t="s">
        <v>3902</v>
      </c>
      <c r="H1587" s="64" t="s">
        <v>3885</v>
      </c>
      <c r="I1587" s="70" t="s">
        <v>3894</v>
      </c>
      <c r="J1587" s="124">
        <v>44.166666666666664</v>
      </c>
    </row>
    <row r="1588" spans="2:10" x14ac:dyDescent="0.25">
      <c r="B1588" s="64">
        <v>1582</v>
      </c>
      <c r="C1588" s="68">
        <v>3220</v>
      </c>
      <c r="D1588" s="67" t="s">
        <v>177</v>
      </c>
      <c r="E1588" s="67" t="s">
        <v>2723</v>
      </c>
      <c r="F1588" s="64" t="s">
        <v>3859</v>
      </c>
      <c r="G1588" s="66" t="s">
        <v>3902</v>
      </c>
      <c r="H1588" s="64" t="s">
        <v>3885</v>
      </c>
      <c r="I1588" s="70" t="s">
        <v>3894</v>
      </c>
      <c r="J1588" s="124">
        <v>107.83333333333333</v>
      </c>
    </row>
    <row r="1589" spans="2:10" x14ac:dyDescent="0.25">
      <c r="B1589" s="64">
        <v>1583</v>
      </c>
      <c r="C1589" s="68">
        <v>3229</v>
      </c>
      <c r="D1589" s="67" t="s">
        <v>577</v>
      </c>
      <c r="E1589" s="67" t="s">
        <v>2826</v>
      </c>
      <c r="F1589" s="64" t="s">
        <v>3859</v>
      </c>
      <c r="G1589" s="66" t="s">
        <v>3902</v>
      </c>
      <c r="H1589" s="64" t="s">
        <v>3885</v>
      </c>
      <c r="I1589" s="70" t="s">
        <v>3894</v>
      </c>
      <c r="J1589" s="124">
        <v>475.16666666666669</v>
      </c>
    </row>
    <row r="1590" spans="2:10" x14ac:dyDescent="0.25">
      <c r="B1590" s="64">
        <v>1584</v>
      </c>
      <c r="C1590" s="68">
        <v>3231</v>
      </c>
      <c r="D1590" s="67" t="s">
        <v>4627</v>
      </c>
      <c r="E1590" s="67" t="s">
        <v>4627</v>
      </c>
      <c r="F1590" s="64" t="s">
        <v>3859</v>
      </c>
      <c r="G1590" s="66" t="s">
        <v>3902</v>
      </c>
      <c r="H1590" s="64" t="s">
        <v>3885</v>
      </c>
      <c r="I1590" s="70" t="s">
        <v>3894</v>
      </c>
      <c r="J1590" s="124">
        <v>100</v>
      </c>
    </row>
    <row r="1591" spans="2:10" x14ac:dyDescent="0.25">
      <c r="B1591" s="64">
        <v>1585</v>
      </c>
      <c r="C1591" s="68">
        <v>3232</v>
      </c>
      <c r="D1591" s="67" t="s">
        <v>195</v>
      </c>
      <c r="E1591" s="67" t="s">
        <v>195</v>
      </c>
      <c r="F1591" s="64" t="s">
        <v>3859</v>
      </c>
      <c r="G1591" s="66" t="s">
        <v>3902</v>
      </c>
      <c r="H1591" s="64" t="s">
        <v>3885</v>
      </c>
      <c r="I1591" s="70" t="s">
        <v>3894</v>
      </c>
      <c r="J1591" s="124">
        <v>12.5</v>
      </c>
    </row>
    <row r="1592" spans="2:10" x14ac:dyDescent="0.25">
      <c r="B1592" s="64">
        <v>1586</v>
      </c>
      <c r="C1592" s="68">
        <v>3238</v>
      </c>
      <c r="D1592" s="67" t="s">
        <v>7427</v>
      </c>
      <c r="E1592" s="67" t="s">
        <v>209</v>
      </c>
      <c r="F1592" s="64" t="s">
        <v>3859</v>
      </c>
      <c r="G1592" s="66" t="s">
        <v>3902</v>
      </c>
      <c r="H1592" s="64" t="s">
        <v>3885</v>
      </c>
      <c r="I1592" s="70" t="s">
        <v>3894</v>
      </c>
      <c r="J1592" s="124">
        <v>16425</v>
      </c>
    </row>
    <row r="1593" spans="2:10" x14ac:dyDescent="0.25">
      <c r="B1593" s="64">
        <v>1587</v>
      </c>
      <c r="C1593" s="68">
        <v>3239</v>
      </c>
      <c r="D1593" s="67" t="s">
        <v>578</v>
      </c>
      <c r="E1593" s="67" t="s">
        <v>2827</v>
      </c>
      <c r="F1593" s="64" t="s">
        <v>3859</v>
      </c>
      <c r="G1593" s="66" t="s">
        <v>3902</v>
      </c>
      <c r="H1593" s="64" t="s">
        <v>3885</v>
      </c>
      <c r="I1593" s="70" t="s">
        <v>3894</v>
      </c>
      <c r="J1593" s="124">
        <v>54</v>
      </c>
    </row>
    <row r="1594" spans="2:10" x14ac:dyDescent="0.25">
      <c r="B1594" s="64">
        <v>1588</v>
      </c>
      <c r="C1594" s="68">
        <v>3248</v>
      </c>
      <c r="D1594" s="67" t="s">
        <v>4604</v>
      </c>
      <c r="E1594" s="67" t="s">
        <v>4604</v>
      </c>
      <c r="F1594" s="64" t="s">
        <v>3859</v>
      </c>
      <c r="G1594" s="66" t="s">
        <v>3902</v>
      </c>
      <c r="H1594" s="64" t="s">
        <v>3885</v>
      </c>
      <c r="I1594" s="70" t="s">
        <v>3894</v>
      </c>
      <c r="J1594" s="124">
        <v>19.666666666666668</v>
      </c>
    </row>
    <row r="1595" spans="2:10" x14ac:dyDescent="0.25">
      <c r="B1595" s="64">
        <v>1589</v>
      </c>
      <c r="C1595" s="68">
        <v>3254</v>
      </c>
      <c r="D1595" s="67" t="s">
        <v>4512</v>
      </c>
      <c r="E1595" s="67" t="s">
        <v>2724</v>
      </c>
      <c r="F1595" s="64" t="s">
        <v>3859</v>
      </c>
      <c r="G1595" s="66" t="s">
        <v>3902</v>
      </c>
      <c r="H1595" s="64" t="s">
        <v>3885</v>
      </c>
      <c r="I1595" s="70" t="s">
        <v>3894</v>
      </c>
      <c r="J1595" s="124">
        <v>68.666666666666671</v>
      </c>
    </row>
    <row r="1596" spans="2:10" x14ac:dyDescent="0.25">
      <c r="B1596" s="64">
        <v>1590</v>
      </c>
      <c r="C1596" s="68">
        <v>3264</v>
      </c>
      <c r="D1596" s="67" t="s">
        <v>215</v>
      </c>
      <c r="E1596" s="67" t="s">
        <v>2737</v>
      </c>
      <c r="F1596" s="64" t="s">
        <v>3859</v>
      </c>
      <c r="G1596" s="66" t="s">
        <v>3902</v>
      </c>
      <c r="H1596" s="64" t="s">
        <v>3885</v>
      </c>
      <c r="I1596" s="70" t="s">
        <v>3894</v>
      </c>
      <c r="J1596" s="124">
        <v>130.83333333333334</v>
      </c>
    </row>
    <row r="1597" spans="2:10" x14ac:dyDescent="0.25">
      <c r="B1597" s="64">
        <v>1591</v>
      </c>
      <c r="C1597" s="68">
        <v>3265</v>
      </c>
      <c r="D1597" s="67" t="s">
        <v>216</v>
      </c>
      <c r="E1597" s="67" t="s">
        <v>216</v>
      </c>
      <c r="F1597" s="64" t="s">
        <v>3859</v>
      </c>
      <c r="G1597" s="66" t="s">
        <v>3902</v>
      </c>
      <c r="H1597" s="64" t="s">
        <v>3885</v>
      </c>
      <c r="I1597" s="70" t="s">
        <v>3894</v>
      </c>
      <c r="J1597" s="124">
        <v>25.333333333333332</v>
      </c>
    </row>
    <row r="1598" spans="2:10" x14ac:dyDescent="0.25">
      <c r="B1598" s="64">
        <v>1592</v>
      </c>
      <c r="C1598" s="68">
        <v>3266</v>
      </c>
      <c r="D1598" s="67" t="s">
        <v>217</v>
      </c>
      <c r="E1598" s="67" t="s">
        <v>217</v>
      </c>
      <c r="F1598" s="64" t="s">
        <v>3859</v>
      </c>
      <c r="G1598" s="66" t="s">
        <v>3902</v>
      </c>
      <c r="H1598" s="64" t="s">
        <v>3885</v>
      </c>
      <c r="I1598" s="70" t="s">
        <v>3894</v>
      </c>
      <c r="J1598" s="124">
        <v>10</v>
      </c>
    </row>
    <row r="1599" spans="2:10" x14ac:dyDescent="0.25">
      <c r="B1599" s="64">
        <v>1593</v>
      </c>
      <c r="C1599" s="68">
        <v>3273</v>
      </c>
      <c r="D1599" s="67" t="s">
        <v>186</v>
      </c>
      <c r="E1599" s="67" t="s">
        <v>186</v>
      </c>
      <c r="F1599" s="64" t="s">
        <v>3859</v>
      </c>
      <c r="G1599" s="66" t="s">
        <v>3902</v>
      </c>
      <c r="H1599" s="64" t="s">
        <v>3885</v>
      </c>
      <c r="I1599" s="70" t="s">
        <v>3894</v>
      </c>
      <c r="J1599" s="124">
        <v>10</v>
      </c>
    </row>
    <row r="1600" spans="2:10" x14ac:dyDescent="0.25">
      <c r="B1600" s="64">
        <v>1594</v>
      </c>
      <c r="C1600" s="68">
        <v>3284</v>
      </c>
      <c r="D1600" s="67" t="s">
        <v>163</v>
      </c>
      <c r="E1600" s="67" t="s">
        <v>163</v>
      </c>
      <c r="F1600" s="64" t="s">
        <v>3859</v>
      </c>
      <c r="G1600" s="66" t="s">
        <v>3902</v>
      </c>
      <c r="H1600" s="64" t="s">
        <v>3885</v>
      </c>
      <c r="I1600" s="70" t="s">
        <v>3894</v>
      </c>
      <c r="J1600" s="124">
        <v>2.3333333333333335</v>
      </c>
    </row>
    <row r="1601" spans="2:10" x14ac:dyDescent="0.25">
      <c r="B1601" s="64">
        <v>1595</v>
      </c>
      <c r="C1601" s="68">
        <v>3285</v>
      </c>
      <c r="D1601" s="67" t="s">
        <v>164</v>
      </c>
      <c r="E1601" s="67" t="s">
        <v>2721</v>
      </c>
      <c r="F1601" s="64" t="s">
        <v>3859</v>
      </c>
      <c r="G1601" s="66" t="s">
        <v>3902</v>
      </c>
      <c r="H1601" s="64" t="s">
        <v>3885</v>
      </c>
      <c r="I1601" s="70" t="s">
        <v>3894</v>
      </c>
      <c r="J1601" s="124">
        <v>2.5</v>
      </c>
    </row>
    <row r="1602" spans="2:10" x14ac:dyDescent="0.25">
      <c r="B1602" s="64">
        <v>1596</v>
      </c>
      <c r="C1602" s="68">
        <v>3286</v>
      </c>
      <c r="D1602" s="67" t="s">
        <v>165</v>
      </c>
      <c r="E1602" s="67" t="s">
        <v>165</v>
      </c>
      <c r="F1602" s="64" t="s">
        <v>3859</v>
      </c>
      <c r="G1602" s="66" t="s">
        <v>3902</v>
      </c>
      <c r="H1602" s="64" t="s">
        <v>3885</v>
      </c>
      <c r="I1602" s="70" t="s">
        <v>3894</v>
      </c>
      <c r="J1602" s="124">
        <v>14</v>
      </c>
    </row>
    <row r="1603" spans="2:10" x14ac:dyDescent="0.25">
      <c r="B1603" s="64">
        <v>1597</v>
      </c>
      <c r="C1603" s="68">
        <v>3296</v>
      </c>
      <c r="D1603" s="67" t="s">
        <v>587</v>
      </c>
      <c r="E1603" s="67" t="s">
        <v>2831</v>
      </c>
      <c r="F1603" s="64" t="s">
        <v>3859</v>
      </c>
      <c r="G1603" s="66" t="s">
        <v>3902</v>
      </c>
      <c r="H1603" s="64" t="s">
        <v>3885</v>
      </c>
      <c r="I1603" s="70" t="s">
        <v>3894</v>
      </c>
      <c r="J1603" s="124">
        <v>1</v>
      </c>
    </row>
    <row r="1604" spans="2:10" x14ac:dyDescent="0.25">
      <c r="B1604" s="64">
        <v>1598</v>
      </c>
      <c r="C1604" s="68">
        <v>3312</v>
      </c>
      <c r="D1604" s="67" t="s">
        <v>584</v>
      </c>
      <c r="E1604" s="67" t="s">
        <v>584</v>
      </c>
      <c r="F1604" s="64" t="s">
        <v>3859</v>
      </c>
      <c r="G1604" s="66" t="s">
        <v>3902</v>
      </c>
      <c r="H1604" s="64" t="s">
        <v>3885</v>
      </c>
      <c r="I1604" s="70" t="s">
        <v>3894</v>
      </c>
      <c r="J1604" s="124">
        <v>97.166666666666671</v>
      </c>
    </row>
    <row r="1605" spans="2:10" x14ac:dyDescent="0.25">
      <c r="B1605" s="64">
        <v>1599</v>
      </c>
      <c r="C1605" s="68">
        <v>3330</v>
      </c>
      <c r="D1605" s="67" t="s">
        <v>560</v>
      </c>
      <c r="E1605" s="67" t="s">
        <v>560</v>
      </c>
      <c r="F1605" s="64" t="s">
        <v>3859</v>
      </c>
      <c r="G1605" s="66" t="s">
        <v>3902</v>
      </c>
      <c r="H1605" s="64" t="s">
        <v>3885</v>
      </c>
      <c r="I1605" s="70" t="s">
        <v>3894</v>
      </c>
      <c r="J1605" s="124">
        <v>31.666666666666668</v>
      </c>
    </row>
    <row r="1606" spans="2:10" x14ac:dyDescent="0.25">
      <c r="B1606" s="64">
        <v>1600</v>
      </c>
      <c r="C1606" s="68">
        <v>3331</v>
      </c>
      <c r="D1606" s="67" t="s">
        <v>4618</v>
      </c>
      <c r="E1606" s="67" t="s">
        <v>4619</v>
      </c>
      <c r="F1606" s="64" t="s">
        <v>3859</v>
      </c>
      <c r="G1606" s="66" t="s">
        <v>3902</v>
      </c>
      <c r="H1606" s="64" t="s">
        <v>3885</v>
      </c>
      <c r="I1606" s="70" t="s">
        <v>3894</v>
      </c>
      <c r="J1606" s="124">
        <v>228.6</v>
      </c>
    </row>
    <row r="1607" spans="2:10" x14ac:dyDescent="0.25">
      <c r="B1607" s="64">
        <v>1601</v>
      </c>
      <c r="C1607" s="68">
        <v>3332</v>
      </c>
      <c r="D1607" s="67" t="s">
        <v>7428</v>
      </c>
      <c r="E1607" s="67" t="s">
        <v>4513</v>
      </c>
      <c r="F1607" s="64" t="s">
        <v>3859</v>
      </c>
      <c r="G1607" s="66" t="s">
        <v>3902</v>
      </c>
      <c r="H1607" s="64" t="s">
        <v>3885</v>
      </c>
      <c r="I1607" s="70" t="s">
        <v>3894</v>
      </c>
      <c r="J1607" s="124">
        <v>3</v>
      </c>
    </row>
    <row r="1608" spans="2:10" x14ac:dyDescent="0.25">
      <c r="B1608" s="64">
        <v>1602</v>
      </c>
      <c r="C1608" s="68">
        <v>3335</v>
      </c>
      <c r="D1608" s="67" t="s">
        <v>218</v>
      </c>
      <c r="E1608" s="67" t="s">
        <v>218</v>
      </c>
      <c r="F1608" s="64" t="s">
        <v>3859</v>
      </c>
      <c r="G1608" s="66" t="s">
        <v>3902</v>
      </c>
      <c r="H1608" s="64" t="s">
        <v>3885</v>
      </c>
      <c r="I1608" s="70" t="s">
        <v>3894</v>
      </c>
      <c r="J1608" s="124">
        <v>2</v>
      </c>
    </row>
    <row r="1609" spans="2:10" x14ac:dyDescent="0.25">
      <c r="B1609" s="64">
        <v>1603</v>
      </c>
      <c r="C1609" s="68">
        <v>3338</v>
      </c>
      <c r="D1609" s="67" t="s">
        <v>4511</v>
      </c>
      <c r="E1609" s="67" t="s">
        <v>4511</v>
      </c>
      <c r="F1609" s="64" t="s">
        <v>3859</v>
      </c>
      <c r="G1609" s="66" t="s">
        <v>3902</v>
      </c>
      <c r="H1609" s="64" t="s">
        <v>3885</v>
      </c>
      <c r="I1609" s="70" t="s">
        <v>3894</v>
      </c>
      <c r="J1609" s="124">
        <v>2</v>
      </c>
    </row>
    <row r="1610" spans="2:10" x14ac:dyDescent="0.25">
      <c r="B1610" s="64">
        <v>1604</v>
      </c>
      <c r="C1610" s="68">
        <v>3340</v>
      </c>
      <c r="D1610" s="67" t="s">
        <v>559</v>
      </c>
      <c r="E1610" s="67" t="s">
        <v>559</v>
      </c>
      <c r="F1610" s="64" t="s">
        <v>3859</v>
      </c>
      <c r="G1610" s="66" t="s">
        <v>3902</v>
      </c>
      <c r="H1610" s="64" t="s">
        <v>3885</v>
      </c>
      <c r="I1610" s="70" t="s">
        <v>3894</v>
      </c>
      <c r="J1610" s="124">
        <v>84</v>
      </c>
    </row>
    <row r="1611" spans="2:10" x14ac:dyDescent="0.25">
      <c r="B1611" s="64">
        <v>1605</v>
      </c>
      <c r="C1611" s="68">
        <v>3344</v>
      </c>
      <c r="D1611" s="67" t="s">
        <v>212</v>
      </c>
      <c r="E1611" s="67" t="s">
        <v>212</v>
      </c>
      <c r="F1611" s="64" t="s">
        <v>3859</v>
      </c>
      <c r="G1611" s="66" t="s">
        <v>3902</v>
      </c>
      <c r="H1611" s="64" t="s">
        <v>3885</v>
      </c>
      <c r="I1611" s="70" t="s">
        <v>3894</v>
      </c>
      <c r="J1611" s="124">
        <v>24.2</v>
      </c>
    </row>
    <row r="1612" spans="2:10" x14ac:dyDescent="0.25">
      <c r="B1612" s="64">
        <v>1606</v>
      </c>
      <c r="C1612" s="68">
        <v>3355</v>
      </c>
      <c r="D1612" s="67" t="s">
        <v>168</v>
      </c>
      <c r="E1612" s="67" t="s">
        <v>168</v>
      </c>
      <c r="F1612" s="64" t="s">
        <v>3859</v>
      </c>
      <c r="G1612" s="66" t="s">
        <v>3902</v>
      </c>
      <c r="H1612" s="64" t="s">
        <v>3885</v>
      </c>
      <c r="I1612" s="70" t="s">
        <v>3894</v>
      </c>
      <c r="J1612" s="124">
        <v>2303</v>
      </c>
    </row>
    <row r="1613" spans="2:10" x14ac:dyDescent="0.25">
      <c r="B1613" s="64">
        <v>1607</v>
      </c>
      <c r="C1613" s="68">
        <v>3358</v>
      </c>
      <c r="D1613" s="67" t="s">
        <v>7429</v>
      </c>
      <c r="E1613" s="67" t="s">
        <v>561</v>
      </c>
      <c r="F1613" s="64" t="s">
        <v>3859</v>
      </c>
      <c r="G1613" s="66" t="s">
        <v>3902</v>
      </c>
      <c r="H1613" s="64" t="s">
        <v>3885</v>
      </c>
      <c r="I1613" s="70" t="s">
        <v>3894</v>
      </c>
      <c r="J1613" s="124">
        <v>3.3333333333333335</v>
      </c>
    </row>
    <row r="1614" spans="2:10" x14ac:dyDescent="0.25">
      <c r="B1614" s="64">
        <v>1608</v>
      </c>
      <c r="C1614" s="68">
        <v>3375</v>
      </c>
      <c r="D1614" s="67" t="s">
        <v>611</v>
      </c>
      <c r="E1614" s="67" t="s">
        <v>2836</v>
      </c>
      <c r="F1614" s="64" t="s">
        <v>3859</v>
      </c>
      <c r="G1614" s="66" t="s">
        <v>3902</v>
      </c>
      <c r="H1614" s="64" t="s">
        <v>3885</v>
      </c>
      <c r="I1614" s="70" t="s">
        <v>3894</v>
      </c>
      <c r="J1614" s="124">
        <v>51.666666666666664</v>
      </c>
    </row>
    <row r="1615" spans="2:10" x14ac:dyDescent="0.25">
      <c r="B1615" s="64">
        <v>1609</v>
      </c>
      <c r="C1615" s="68">
        <v>3376</v>
      </c>
      <c r="D1615" s="67" t="s">
        <v>612</v>
      </c>
      <c r="E1615" s="67" t="s">
        <v>612</v>
      </c>
      <c r="F1615" s="64" t="s">
        <v>3859</v>
      </c>
      <c r="G1615" s="66" t="s">
        <v>3902</v>
      </c>
      <c r="H1615" s="64" t="s">
        <v>3885</v>
      </c>
      <c r="I1615" s="70" t="s">
        <v>3894</v>
      </c>
      <c r="J1615" s="124">
        <v>99.333333333333329</v>
      </c>
    </row>
    <row r="1616" spans="2:10" x14ac:dyDescent="0.25">
      <c r="B1616" s="64">
        <v>1610</v>
      </c>
      <c r="C1616" s="68">
        <v>3378</v>
      </c>
      <c r="D1616" s="67" t="s">
        <v>4525</v>
      </c>
      <c r="E1616" s="67" t="s">
        <v>4525</v>
      </c>
      <c r="F1616" s="64" t="s">
        <v>3859</v>
      </c>
      <c r="G1616" s="66" t="s">
        <v>3902</v>
      </c>
      <c r="H1616" s="64" t="s">
        <v>3885</v>
      </c>
      <c r="I1616" s="70" t="s">
        <v>3894</v>
      </c>
      <c r="J1616" s="124">
        <v>1</v>
      </c>
    </row>
    <row r="1617" spans="2:10" x14ac:dyDescent="0.25">
      <c r="B1617" s="64">
        <v>1611</v>
      </c>
      <c r="C1617" s="68">
        <v>3384</v>
      </c>
      <c r="D1617" s="67" t="s">
        <v>589</v>
      </c>
      <c r="E1617" s="67" t="s">
        <v>2832</v>
      </c>
      <c r="F1617" s="64" t="s">
        <v>3859</v>
      </c>
      <c r="G1617" s="66" t="s">
        <v>3902</v>
      </c>
      <c r="H1617" s="64" t="s">
        <v>3885</v>
      </c>
      <c r="I1617" s="70" t="s">
        <v>3894</v>
      </c>
      <c r="J1617" s="124">
        <v>36</v>
      </c>
    </row>
    <row r="1618" spans="2:10" x14ac:dyDescent="0.25">
      <c r="B1618" s="64">
        <v>1612</v>
      </c>
      <c r="C1618" s="68">
        <v>3387</v>
      </c>
      <c r="D1618" s="67" t="s">
        <v>590</v>
      </c>
      <c r="E1618" s="67" t="s">
        <v>590</v>
      </c>
      <c r="F1618" s="64" t="s">
        <v>3859</v>
      </c>
      <c r="G1618" s="66" t="s">
        <v>3902</v>
      </c>
      <c r="H1618" s="64" t="s">
        <v>3885</v>
      </c>
      <c r="I1618" s="70" t="s">
        <v>3894</v>
      </c>
      <c r="J1618" s="124">
        <v>23.333333333333332</v>
      </c>
    </row>
    <row r="1619" spans="2:10" x14ac:dyDescent="0.25">
      <c r="B1619" s="64">
        <v>1613</v>
      </c>
      <c r="C1619" s="68">
        <v>3404</v>
      </c>
      <c r="D1619" s="67" t="s">
        <v>196</v>
      </c>
      <c r="E1619" s="67" t="s">
        <v>196</v>
      </c>
      <c r="F1619" s="64" t="s">
        <v>3859</v>
      </c>
      <c r="G1619" s="66" t="s">
        <v>3902</v>
      </c>
      <c r="H1619" s="64" t="s">
        <v>3885</v>
      </c>
      <c r="I1619" s="70" t="s">
        <v>3894</v>
      </c>
      <c r="J1619" s="124">
        <v>196</v>
      </c>
    </row>
    <row r="1620" spans="2:10" x14ac:dyDescent="0.25">
      <c r="B1620" s="64">
        <v>1614</v>
      </c>
      <c r="C1620" s="68">
        <v>3408</v>
      </c>
      <c r="D1620" s="67" t="s">
        <v>583</v>
      </c>
      <c r="E1620" s="67" t="s">
        <v>2829</v>
      </c>
      <c r="F1620" s="64" t="s">
        <v>3859</v>
      </c>
      <c r="G1620" s="66" t="s">
        <v>3902</v>
      </c>
      <c r="H1620" s="64" t="s">
        <v>3885</v>
      </c>
      <c r="I1620" s="70" t="s">
        <v>3894</v>
      </c>
      <c r="J1620" s="124">
        <v>309.16666666666669</v>
      </c>
    </row>
    <row r="1621" spans="2:10" x14ac:dyDescent="0.25">
      <c r="B1621" s="64">
        <v>1615</v>
      </c>
      <c r="C1621" s="68">
        <v>3409</v>
      </c>
      <c r="D1621" s="67" t="s">
        <v>197</v>
      </c>
      <c r="E1621" s="67" t="s">
        <v>197</v>
      </c>
      <c r="F1621" s="64" t="s">
        <v>3859</v>
      </c>
      <c r="G1621" s="66" t="s">
        <v>3902</v>
      </c>
      <c r="H1621" s="64" t="s">
        <v>3885</v>
      </c>
      <c r="I1621" s="70" t="s">
        <v>3894</v>
      </c>
      <c r="J1621" s="124">
        <v>363.33333333333331</v>
      </c>
    </row>
    <row r="1622" spans="2:10" x14ac:dyDescent="0.25">
      <c r="B1622" s="64">
        <v>1616</v>
      </c>
      <c r="C1622" s="69">
        <v>3410</v>
      </c>
      <c r="D1622" s="67" t="s">
        <v>575</v>
      </c>
      <c r="E1622" s="67" t="s">
        <v>575</v>
      </c>
      <c r="F1622" s="64" t="s">
        <v>3859</v>
      </c>
      <c r="G1622" s="66" t="s">
        <v>3902</v>
      </c>
      <c r="H1622" s="64" t="s">
        <v>3885</v>
      </c>
      <c r="I1622" s="70" t="s">
        <v>3894</v>
      </c>
      <c r="J1622" s="124">
        <v>14.2</v>
      </c>
    </row>
    <row r="1623" spans="2:10" x14ac:dyDescent="0.25">
      <c r="B1623" s="64">
        <v>1617</v>
      </c>
      <c r="C1623" s="69">
        <v>3416</v>
      </c>
      <c r="D1623" s="67" t="s">
        <v>173</v>
      </c>
      <c r="E1623" s="67" t="s">
        <v>173</v>
      </c>
      <c r="F1623" s="64" t="s">
        <v>3863</v>
      </c>
      <c r="G1623" s="66" t="s">
        <v>3902</v>
      </c>
      <c r="H1623" s="64" t="s">
        <v>3885</v>
      </c>
      <c r="I1623" s="70" t="s">
        <v>3894</v>
      </c>
      <c r="J1623" s="124">
        <v>3.6</v>
      </c>
    </row>
    <row r="1624" spans="2:10" x14ac:dyDescent="0.25">
      <c r="B1624" s="64">
        <v>1618</v>
      </c>
      <c r="C1624" s="69">
        <v>3421</v>
      </c>
      <c r="D1624" s="67" t="s">
        <v>4643</v>
      </c>
      <c r="E1624" s="67" t="s">
        <v>4643</v>
      </c>
      <c r="F1624" s="64" t="s">
        <v>3859</v>
      </c>
      <c r="G1624" s="66" t="s">
        <v>3902</v>
      </c>
      <c r="H1624" s="64" t="s">
        <v>3885</v>
      </c>
      <c r="I1624" s="70" t="s">
        <v>3894</v>
      </c>
      <c r="J1624" s="124">
        <v>2.5</v>
      </c>
    </row>
    <row r="1625" spans="2:10" x14ac:dyDescent="0.25">
      <c r="B1625" s="64">
        <v>1619</v>
      </c>
      <c r="C1625" s="69">
        <v>3423</v>
      </c>
      <c r="D1625" s="67" t="s">
        <v>7430</v>
      </c>
      <c r="E1625" s="67" t="s">
        <v>562</v>
      </c>
      <c r="F1625" s="64" t="s">
        <v>3859</v>
      </c>
      <c r="G1625" s="66" t="s">
        <v>3902</v>
      </c>
      <c r="H1625" s="64" t="s">
        <v>3885</v>
      </c>
      <c r="I1625" s="70" t="s">
        <v>3894</v>
      </c>
      <c r="J1625" s="124">
        <v>1</v>
      </c>
    </row>
    <row r="1626" spans="2:10" x14ac:dyDescent="0.25">
      <c r="B1626" s="64">
        <v>1620</v>
      </c>
      <c r="C1626" s="69">
        <v>3424</v>
      </c>
      <c r="D1626" s="67" t="s">
        <v>563</v>
      </c>
      <c r="E1626" s="67" t="s">
        <v>563</v>
      </c>
      <c r="F1626" s="64" t="s">
        <v>3859</v>
      </c>
      <c r="G1626" s="66" t="s">
        <v>3902</v>
      </c>
      <c r="H1626" s="64" t="s">
        <v>3885</v>
      </c>
      <c r="I1626" s="70" t="s">
        <v>3894</v>
      </c>
      <c r="J1626" s="124">
        <v>1</v>
      </c>
    </row>
    <row r="1627" spans="2:10" x14ac:dyDescent="0.25">
      <c r="B1627" s="64">
        <v>1621</v>
      </c>
      <c r="C1627" s="69">
        <v>3425</v>
      </c>
      <c r="D1627" s="67" t="s">
        <v>564</v>
      </c>
      <c r="E1627" s="67" t="s">
        <v>2819</v>
      </c>
      <c r="F1627" s="64" t="s">
        <v>3859</v>
      </c>
      <c r="G1627" s="66" t="s">
        <v>3902</v>
      </c>
      <c r="H1627" s="64" t="s">
        <v>3885</v>
      </c>
      <c r="I1627" s="70" t="s">
        <v>3894</v>
      </c>
      <c r="J1627" s="124">
        <v>1</v>
      </c>
    </row>
    <row r="1628" spans="2:10" x14ac:dyDescent="0.25">
      <c r="B1628" s="64">
        <v>1622</v>
      </c>
      <c r="C1628" s="69">
        <v>3426</v>
      </c>
      <c r="D1628" s="67" t="s">
        <v>565</v>
      </c>
      <c r="E1628" s="67" t="s">
        <v>565</v>
      </c>
      <c r="F1628" s="64" t="s">
        <v>3859</v>
      </c>
      <c r="G1628" s="66" t="s">
        <v>3902</v>
      </c>
      <c r="H1628" s="64" t="s">
        <v>3885</v>
      </c>
      <c r="I1628" s="70" t="s">
        <v>3894</v>
      </c>
      <c r="J1628" s="124">
        <v>1</v>
      </c>
    </row>
    <row r="1629" spans="2:10" x14ac:dyDescent="0.25">
      <c r="B1629" s="64">
        <v>1623</v>
      </c>
      <c r="C1629" s="69">
        <v>3436</v>
      </c>
      <c r="D1629" s="67" t="s">
        <v>4640</v>
      </c>
      <c r="E1629" s="67" t="s">
        <v>4640</v>
      </c>
      <c r="F1629" s="64" t="s">
        <v>3859</v>
      </c>
      <c r="G1629" s="66" t="s">
        <v>3902</v>
      </c>
      <c r="H1629" s="64" t="s">
        <v>3885</v>
      </c>
      <c r="I1629" s="70" t="s">
        <v>3894</v>
      </c>
      <c r="J1629" s="124">
        <v>20</v>
      </c>
    </row>
    <row r="1630" spans="2:10" x14ac:dyDescent="0.25">
      <c r="B1630" s="64">
        <v>1624</v>
      </c>
      <c r="C1630" s="69">
        <v>3437</v>
      </c>
      <c r="D1630" s="67" t="s">
        <v>219</v>
      </c>
      <c r="E1630" s="67" t="s">
        <v>2738</v>
      </c>
      <c r="F1630" s="64" t="s">
        <v>3859</v>
      </c>
      <c r="G1630" s="66" t="s">
        <v>3902</v>
      </c>
      <c r="H1630" s="64" t="s">
        <v>3885</v>
      </c>
      <c r="I1630" s="70" t="s">
        <v>3894</v>
      </c>
      <c r="J1630" s="124">
        <v>189.16666666666666</v>
      </c>
    </row>
    <row r="1631" spans="2:10" x14ac:dyDescent="0.25">
      <c r="B1631" s="64">
        <v>1625</v>
      </c>
      <c r="C1631" s="69">
        <v>3465</v>
      </c>
      <c r="D1631" s="67" t="s">
        <v>4523</v>
      </c>
      <c r="E1631" s="67" t="s">
        <v>4524</v>
      </c>
      <c r="F1631" s="64" t="s">
        <v>3859</v>
      </c>
      <c r="G1631" s="66" t="s">
        <v>3902</v>
      </c>
      <c r="H1631" s="64" t="s">
        <v>3885</v>
      </c>
      <c r="I1631" s="70" t="s">
        <v>3894</v>
      </c>
      <c r="J1631" s="124">
        <v>644.66666666666663</v>
      </c>
    </row>
    <row r="1632" spans="2:10" x14ac:dyDescent="0.25">
      <c r="B1632" s="64">
        <v>1626</v>
      </c>
      <c r="C1632" s="68">
        <v>3466</v>
      </c>
      <c r="D1632" s="67" t="s">
        <v>169</v>
      </c>
      <c r="E1632" s="67" t="s">
        <v>169</v>
      </c>
      <c r="F1632" s="64" t="s">
        <v>3859</v>
      </c>
      <c r="G1632" s="66" t="s">
        <v>3902</v>
      </c>
      <c r="H1632" s="64" t="s">
        <v>3885</v>
      </c>
      <c r="I1632" s="70" t="s">
        <v>3894</v>
      </c>
      <c r="J1632" s="124">
        <v>50.833333333333336</v>
      </c>
    </row>
    <row r="1633" spans="2:10" x14ac:dyDescent="0.25">
      <c r="B1633" s="64">
        <v>1627</v>
      </c>
      <c r="C1633" s="68">
        <v>3467</v>
      </c>
      <c r="D1633" s="67" t="s">
        <v>170</v>
      </c>
      <c r="E1633" s="67" t="s">
        <v>170</v>
      </c>
      <c r="F1633" s="64" t="s">
        <v>3859</v>
      </c>
      <c r="G1633" s="66" t="s">
        <v>3902</v>
      </c>
      <c r="H1633" s="64" t="s">
        <v>3885</v>
      </c>
      <c r="I1633" s="70" t="s">
        <v>3894</v>
      </c>
      <c r="J1633" s="124">
        <v>54.5</v>
      </c>
    </row>
    <row r="1634" spans="2:10" x14ac:dyDescent="0.25">
      <c r="B1634" s="64">
        <v>1628</v>
      </c>
      <c r="C1634" s="68">
        <v>3484</v>
      </c>
      <c r="D1634" s="67" t="s">
        <v>7431</v>
      </c>
      <c r="E1634" s="67" t="s">
        <v>183</v>
      </c>
      <c r="F1634" s="64" t="s">
        <v>3859</v>
      </c>
      <c r="G1634" s="66" t="s">
        <v>3902</v>
      </c>
      <c r="H1634" s="64" t="s">
        <v>3885</v>
      </c>
      <c r="I1634" s="70" t="s">
        <v>3894</v>
      </c>
      <c r="J1634" s="124">
        <v>26.666666666666668</v>
      </c>
    </row>
    <row r="1635" spans="2:10" x14ac:dyDescent="0.25">
      <c r="B1635" s="64">
        <v>1629</v>
      </c>
      <c r="C1635" s="68">
        <v>3498</v>
      </c>
      <c r="D1635" s="67" t="s">
        <v>7432</v>
      </c>
      <c r="E1635" s="67" t="s">
        <v>2720</v>
      </c>
      <c r="F1635" s="64" t="s">
        <v>3859</v>
      </c>
      <c r="G1635" s="66" t="s">
        <v>3902</v>
      </c>
      <c r="H1635" s="64" t="s">
        <v>3885</v>
      </c>
      <c r="I1635" s="70" t="s">
        <v>3894</v>
      </c>
      <c r="J1635" s="124">
        <v>201.66666666666666</v>
      </c>
    </row>
    <row r="1636" spans="2:10" x14ac:dyDescent="0.25">
      <c r="B1636" s="64">
        <v>1630</v>
      </c>
      <c r="C1636" s="68">
        <v>3505</v>
      </c>
      <c r="D1636" s="67" t="s">
        <v>417</v>
      </c>
      <c r="E1636" s="67" t="s">
        <v>417</v>
      </c>
      <c r="F1636" s="64" t="s">
        <v>3859</v>
      </c>
      <c r="G1636" s="66" t="s">
        <v>3902</v>
      </c>
      <c r="H1636" s="64" t="s">
        <v>3885</v>
      </c>
      <c r="I1636" s="70" t="s">
        <v>3894</v>
      </c>
      <c r="J1636" s="124">
        <v>746.66666666666663</v>
      </c>
    </row>
    <row r="1637" spans="2:10" x14ac:dyDescent="0.25">
      <c r="B1637" s="64">
        <v>1631</v>
      </c>
      <c r="C1637" s="68">
        <v>3507</v>
      </c>
      <c r="D1637" s="67" t="s">
        <v>4515</v>
      </c>
      <c r="E1637" s="67" t="s">
        <v>189</v>
      </c>
      <c r="F1637" s="64" t="s">
        <v>3859</v>
      </c>
      <c r="G1637" s="66" t="s">
        <v>3902</v>
      </c>
      <c r="H1637" s="64" t="s">
        <v>3885</v>
      </c>
      <c r="I1637" s="70" t="s">
        <v>3894</v>
      </c>
      <c r="J1637" s="124">
        <v>885.83333333333337</v>
      </c>
    </row>
    <row r="1638" spans="2:10" x14ac:dyDescent="0.25">
      <c r="B1638" s="64">
        <v>1632</v>
      </c>
      <c r="C1638" s="68">
        <v>3511</v>
      </c>
      <c r="D1638" s="67" t="s">
        <v>178</v>
      </c>
      <c r="E1638" s="67" t="s">
        <v>2725</v>
      </c>
      <c r="F1638" s="64" t="s">
        <v>3859</v>
      </c>
      <c r="G1638" s="66" t="s">
        <v>3902</v>
      </c>
      <c r="H1638" s="64" t="s">
        <v>3885</v>
      </c>
      <c r="I1638" s="70" t="s">
        <v>3894</v>
      </c>
      <c r="J1638" s="124">
        <v>3971.6666666666665</v>
      </c>
    </row>
    <row r="1639" spans="2:10" x14ac:dyDescent="0.25">
      <c r="B1639" s="64">
        <v>1633</v>
      </c>
      <c r="C1639" s="68">
        <v>3512</v>
      </c>
      <c r="D1639" s="67" t="s">
        <v>179</v>
      </c>
      <c r="E1639" s="67" t="s">
        <v>2726</v>
      </c>
      <c r="F1639" s="64" t="s">
        <v>3859</v>
      </c>
      <c r="G1639" s="66" t="s">
        <v>3902</v>
      </c>
      <c r="H1639" s="64" t="s">
        <v>3885</v>
      </c>
      <c r="I1639" s="70" t="s">
        <v>3894</v>
      </c>
      <c r="J1639" s="124">
        <v>66</v>
      </c>
    </row>
    <row r="1640" spans="2:10" x14ac:dyDescent="0.25">
      <c r="B1640" s="64">
        <v>1634</v>
      </c>
      <c r="C1640" s="68">
        <v>3515</v>
      </c>
      <c r="D1640" s="67" t="s">
        <v>593</v>
      </c>
      <c r="E1640" s="67" t="s">
        <v>593</v>
      </c>
      <c r="F1640" s="64" t="s">
        <v>3859</v>
      </c>
      <c r="G1640" s="66" t="s">
        <v>3902</v>
      </c>
      <c r="H1640" s="64" t="s">
        <v>3885</v>
      </c>
      <c r="I1640" s="70" t="s">
        <v>3894</v>
      </c>
      <c r="J1640" s="124">
        <v>791.66666666666663</v>
      </c>
    </row>
    <row r="1641" spans="2:10" x14ac:dyDescent="0.25">
      <c r="B1641" s="64">
        <v>1635</v>
      </c>
      <c r="C1641" s="68">
        <v>3519</v>
      </c>
      <c r="D1641" s="67" t="s">
        <v>588</v>
      </c>
      <c r="E1641" s="67" t="s">
        <v>588</v>
      </c>
      <c r="F1641" s="64" t="s">
        <v>3859</v>
      </c>
      <c r="G1641" s="66" t="s">
        <v>3902</v>
      </c>
      <c r="H1641" s="64" t="s">
        <v>3885</v>
      </c>
      <c r="I1641" s="70" t="s">
        <v>3894</v>
      </c>
      <c r="J1641" s="124">
        <v>133.33333333333334</v>
      </c>
    </row>
    <row r="1642" spans="2:10" x14ac:dyDescent="0.25">
      <c r="B1642" s="64">
        <v>1636</v>
      </c>
      <c r="C1642" s="68">
        <v>3521</v>
      </c>
      <c r="D1642" s="67" t="s">
        <v>728</v>
      </c>
      <c r="E1642" s="67" t="s">
        <v>728</v>
      </c>
      <c r="F1642" s="64" t="s">
        <v>3859</v>
      </c>
      <c r="G1642" s="66" t="s">
        <v>3902</v>
      </c>
      <c r="H1642" s="64" t="s">
        <v>3885</v>
      </c>
      <c r="I1642" s="70" t="s">
        <v>3894</v>
      </c>
      <c r="J1642" s="124">
        <v>3.5</v>
      </c>
    </row>
    <row r="1643" spans="2:10" x14ac:dyDescent="0.25">
      <c r="B1643" s="64">
        <v>1637</v>
      </c>
      <c r="C1643" s="68">
        <v>3524</v>
      </c>
      <c r="D1643" s="67" t="s">
        <v>172</v>
      </c>
      <c r="E1643" s="67" t="s">
        <v>172</v>
      </c>
      <c r="F1643" s="64" t="s">
        <v>3859</v>
      </c>
      <c r="G1643" s="66" t="s">
        <v>3902</v>
      </c>
      <c r="H1643" s="64" t="s">
        <v>3885</v>
      </c>
      <c r="I1643" s="70" t="s">
        <v>3894</v>
      </c>
      <c r="J1643" s="124">
        <v>17</v>
      </c>
    </row>
    <row r="1644" spans="2:10" x14ac:dyDescent="0.25">
      <c r="B1644" s="64">
        <v>1638</v>
      </c>
      <c r="C1644" s="68">
        <v>3527</v>
      </c>
      <c r="D1644" s="67" t="s">
        <v>180</v>
      </c>
      <c r="E1644" s="67" t="s">
        <v>180</v>
      </c>
      <c r="F1644" s="64" t="s">
        <v>3859</v>
      </c>
      <c r="G1644" s="66" t="s">
        <v>3902</v>
      </c>
      <c r="H1644" s="64" t="s">
        <v>3885</v>
      </c>
      <c r="I1644" s="70" t="s">
        <v>3894</v>
      </c>
      <c r="J1644" s="124">
        <v>931.66666666666663</v>
      </c>
    </row>
    <row r="1645" spans="2:10" x14ac:dyDescent="0.25">
      <c r="B1645" s="64">
        <v>1639</v>
      </c>
      <c r="C1645" s="68">
        <v>3531</v>
      </c>
      <c r="D1645" s="67" t="s">
        <v>7433</v>
      </c>
      <c r="E1645" s="67" t="s">
        <v>171</v>
      </c>
      <c r="F1645" s="64" t="s">
        <v>3859</v>
      </c>
      <c r="G1645" s="66" t="s">
        <v>3902</v>
      </c>
      <c r="H1645" s="64" t="s">
        <v>3885</v>
      </c>
      <c r="I1645" s="70" t="s">
        <v>3894</v>
      </c>
      <c r="J1645" s="124">
        <v>35.833333333333336</v>
      </c>
    </row>
    <row r="1646" spans="2:10" x14ac:dyDescent="0.25">
      <c r="B1646" s="64">
        <v>1640</v>
      </c>
      <c r="C1646" s="68">
        <v>3532</v>
      </c>
      <c r="D1646" s="67" t="s">
        <v>395</v>
      </c>
      <c r="E1646" s="67" t="s">
        <v>2783</v>
      </c>
      <c r="F1646" s="64" t="s">
        <v>3859</v>
      </c>
      <c r="G1646" s="66" t="s">
        <v>3902</v>
      </c>
      <c r="H1646" s="64" t="s">
        <v>3885</v>
      </c>
      <c r="I1646" s="70" t="s">
        <v>3894</v>
      </c>
      <c r="J1646" s="124">
        <v>10</v>
      </c>
    </row>
    <row r="1647" spans="2:10" x14ac:dyDescent="0.25">
      <c r="B1647" s="64">
        <v>1641</v>
      </c>
      <c r="C1647" s="68">
        <v>3533</v>
      </c>
      <c r="D1647" s="67" t="s">
        <v>4607</v>
      </c>
      <c r="E1647" s="67" t="s">
        <v>4607</v>
      </c>
      <c r="F1647" s="64" t="s">
        <v>3859</v>
      </c>
      <c r="G1647" s="66" t="s">
        <v>3902</v>
      </c>
      <c r="H1647" s="64" t="s">
        <v>3885</v>
      </c>
      <c r="I1647" s="70" t="s">
        <v>3894</v>
      </c>
      <c r="J1647" s="124">
        <v>1031.75</v>
      </c>
    </row>
    <row r="1648" spans="2:10" x14ac:dyDescent="0.25">
      <c r="B1648" s="64">
        <v>1642</v>
      </c>
      <c r="C1648" s="68">
        <v>3536</v>
      </c>
      <c r="D1648" s="67" t="s">
        <v>4676</v>
      </c>
      <c r="E1648" s="67" t="s">
        <v>4676</v>
      </c>
      <c r="F1648" s="64" t="s">
        <v>3859</v>
      </c>
      <c r="G1648" s="66" t="s">
        <v>3902</v>
      </c>
      <c r="H1648" s="64" t="s">
        <v>3885</v>
      </c>
      <c r="I1648" s="70" t="s">
        <v>3894</v>
      </c>
      <c r="J1648" s="124">
        <v>28.333333333333332</v>
      </c>
    </row>
    <row r="1649" spans="2:10" x14ac:dyDescent="0.25">
      <c r="B1649" s="64">
        <v>1643</v>
      </c>
      <c r="C1649" s="68">
        <v>3538</v>
      </c>
      <c r="D1649" s="67" t="s">
        <v>4514</v>
      </c>
      <c r="E1649" s="67" t="s">
        <v>4514</v>
      </c>
      <c r="F1649" s="64" t="s">
        <v>3859</v>
      </c>
      <c r="G1649" s="66" t="s">
        <v>3902</v>
      </c>
      <c r="H1649" s="64" t="s">
        <v>3885</v>
      </c>
      <c r="I1649" s="70" t="s">
        <v>3894</v>
      </c>
      <c r="J1649" s="124">
        <v>33</v>
      </c>
    </row>
    <row r="1650" spans="2:10" x14ac:dyDescent="0.25">
      <c r="B1650" s="64">
        <v>1644</v>
      </c>
      <c r="C1650" s="68">
        <v>3540</v>
      </c>
      <c r="D1650" s="67" t="s">
        <v>470</v>
      </c>
      <c r="E1650" s="67" t="s">
        <v>470</v>
      </c>
      <c r="F1650" s="64" t="s">
        <v>3859</v>
      </c>
      <c r="G1650" s="66" t="s">
        <v>3902</v>
      </c>
      <c r="H1650" s="64" t="s">
        <v>3885</v>
      </c>
      <c r="I1650" s="70" t="s">
        <v>3894</v>
      </c>
      <c r="J1650" s="124">
        <v>83.333333333333329</v>
      </c>
    </row>
    <row r="1651" spans="2:10" x14ac:dyDescent="0.25">
      <c r="B1651" s="64">
        <v>1645</v>
      </c>
      <c r="C1651" s="68">
        <v>3544</v>
      </c>
      <c r="D1651" s="67" t="s">
        <v>398</v>
      </c>
      <c r="E1651" s="67" t="s">
        <v>398</v>
      </c>
      <c r="F1651" s="64" t="s">
        <v>3859</v>
      </c>
      <c r="G1651" s="66" t="s">
        <v>3902</v>
      </c>
      <c r="H1651" s="64" t="s">
        <v>3885</v>
      </c>
      <c r="I1651" s="70" t="s">
        <v>3894</v>
      </c>
      <c r="J1651" s="124">
        <v>1453</v>
      </c>
    </row>
    <row r="1652" spans="2:10" x14ac:dyDescent="0.25">
      <c r="B1652" s="64">
        <v>1646</v>
      </c>
      <c r="C1652" s="68">
        <v>3545</v>
      </c>
      <c r="D1652" s="67" t="s">
        <v>7434</v>
      </c>
      <c r="E1652" s="67" t="s">
        <v>427</v>
      </c>
      <c r="F1652" s="64" t="s">
        <v>3859</v>
      </c>
      <c r="G1652" s="66" t="s">
        <v>3902</v>
      </c>
      <c r="H1652" s="64" t="s">
        <v>3885</v>
      </c>
      <c r="I1652" s="70" t="s">
        <v>3894</v>
      </c>
      <c r="J1652" s="124">
        <v>336</v>
      </c>
    </row>
    <row r="1653" spans="2:10" x14ac:dyDescent="0.25">
      <c r="B1653" s="64">
        <v>1647</v>
      </c>
      <c r="C1653" s="68">
        <v>3548</v>
      </c>
      <c r="D1653" s="67" t="s">
        <v>396</v>
      </c>
      <c r="E1653" s="67" t="s">
        <v>396</v>
      </c>
      <c r="F1653" s="64" t="s">
        <v>3859</v>
      </c>
      <c r="G1653" s="66" t="s">
        <v>3902</v>
      </c>
      <c r="H1653" s="64" t="s">
        <v>3885</v>
      </c>
      <c r="I1653" s="70" t="s">
        <v>3894</v>
      </c>
      <c r="J1653" s="124">
        <v>305</v>
      </c>
    </row>
    <row r="1654" spans="2:10" x14ac:dyDescent="0.25">
      <c r="B1654" s="64">
        <v>1648</v>
      </c>
      <c r="C1654" s="68">
        <v>3557</v>
      </c>
      <c r="D1654" s="67" t="s">
        <v>424</v>
      </c>
      <c r="E1654" s="67" t="s">
        <v>424</v>
      </c>
      <c r="F1654" s="64" t="s">
        <v>3859</v>
      </c>
      <c r="G1654" s="66" t="s">
        <v>3902</v>
      </c>
      <c r="H1654" s="64" t="s">
        <v>3885</v>
      </c>
      <c r="I1654" s="70" t="s">
        <v>3894</v>
      </c>
      <c r="J1654" s="124">
        <v>95</v>
      </c>
    </row>
    <row r="1655" spans="2:10" x14ac:dyDescent="0.25">
      <c r="B1655" s="64">
        <v>1649</v>
      </c>
      <c r="C1655" s="68">
        <v>3559</v>
      </c>
      <c r="D1655" s="67" t="s">
        <v>445</v>
      </c>
      <c r="E1655" s="67" t="s">
        <v>445</v>
      </c>
      <c r="F1655" s="64" t="s">
        <v>3859</v>
      </c>
      <c r="G1655" s="66" t="s">
        <v>3902</v>
      </c>
      <c r="H1655" s="64" t="s">
        <v>3885</v>
      </c>
      <c r="I1655" s="70" t="s">
        <v>3894</v>
      </c>
      <c r="J1655" s="124">
        <v>1.8</v>
      </c>
    </row>
    <row r="1656" spans="2:10" x14ac:dyDescent="0.25">
      <c r="B1656" s="64">
        <v>1650</v>
      </c>
      <c r="C1656" s="68">
        <v>3562</v>
      </c>
      <c r="D1656" s="67" t="s">
        <v>397</v>
      </c>
      <c r="E1656" s="67" t="s">
        <v>397</v>
      </c>
      <c r="F1656" s="64" t="s">
        <v>3859</v>
      </c>
      <c r="G1656" s="66" t="s">
        <v>3902</v>
      </c>
      <c r="H1656" s="64" t="s">
        <v>3885</v>
      </c>
      <c r="I1656" s="70" t="s">
        <v>3894</v>
      </c>
      <c r="J1656" s="124">
        <v>1.3333333333333333</v>
      </c>
    </row>
    <row r="1657" spans="2:10" x14ac:dyDescent="0.25">
      <c r="B1657" s="64">
        <v>1651</v>
      </c>
      <c r="C1657" s="68">
        <v>3590</v>
      </c>
      <c r="D1657" s="67" t="s">
        <v>458</v>
      </c>
      <c r="E1657" s="67" t="s">
        <v>2793</v>
      </c>
      <c r="F1657" s="64" t="s">
        <v>3859</v>
      </c>
      <c r="G1657" s="66" t="s">
        <v>3902</v>
      </c>
      <c r="H1657" s="64" t="s">
        <v>3885</v>
      </c>
      <c r="I1657" s="70" t="s">
        <v>3894</v>
      </c>
      <c r="J1657" s="124">
        <v>88</v>
      </c>
    </row>
    <row r="1658" spans="2:10" x14ac:dyDescent="0.25">
      <c r="B1658" s="64">
        <v>1652</v>
      </c>
      <c r="C1658" s="68">
        <v>3596</v>
      </c>
      <c r="D1658" s="67" t="s">
        <v>4677</v>
      </c>
      <c r="E1658" s="67" t="s">
        <v>4678</v>
      </c>
      <c r="F1658" s="64" t="s">
        <v>3859</v>
      </c>
      <c r="G1658" s="66" t="s">
        <v>3902</v>
      </c>
      <c r="H1658" s="64" t="s">
        <v>3885</v>
      </c>
      <c r="I1658" s="70" t="s">
        <v>3894</v>
      </c>
      <c r="J1658" s="124">
        <v>1</v>
      </c>
    </row>
    <row r="1659" spans="2:10" x14ac:dyDescent="0.25">
      <c r="B1659" s="64">
        <v>1653</v>
      </c>
      <c r="C1659" s="68">
        <v>3613</v>
      </c>
      <c r="D1659" s="67" t="s">
        <v>772</v>
      </c>
      <c r="E1659" s="67" t="s">
        <v>772</v>
      </c>
      <c r="F1659" s="64" t="s">
        <v>3859</v>
      </c>
      <c r="G1659" s="66" t="s">
        <v>3902</v>
      </c>
      <c r="H1659" s="64" t="s">
        <v>3885</v>
      </c>
      <c r="I1659" s="70" t="s">
        <v>3894</v>
      </c>
      <c r="J1659" s="124">
        <v>155</v>
      </c>
    </row>
    <row r="1660" spans="2:10" x14ac:dyDescent="0.25">
      <c r="B1660" s="64">
        <v>1654</v>
      </c>
      <c r="C1660" s="68">
        <v>3614</v>
      </c>
      <c r="D1660" s="67" t="s">
        <v>773</v>
      </c>
      <c r="E1660" s="67" t="s">
        <v>773</v>
      </c>
      <c r="F1660" s="64" t="s">
        <v>3859</v>
      </c>
      <c r="G1660" s="66" t="s">
        <v>3902</v>
      </c>
      <c r="H1660" s="64" t="s">
        <v>3885</v>
      </c>
      <c r="I1660" s="70" t="s">
        <v>3894</v>
      </c>
      <c r="J1660" s="124">
        <v>25</v>
      </c>
    </row>
    <row r="1661" spans="2:10" x14ac:dyDescent="0.25">
      <c r="B1661" s="64">
        <v>1655</v>
      </c>
      <c r="C1661" s="68">
        <v>3615</v>
      </c>
      <c r="D1661" s="67" t="s">
        <v>774</v>
      </c>
      <c r="E1661" s="67" t="s">
        <v>774</v>
      </c>
      <c r="F1661" s="64" t="s">
        <v>3859</v>
      </c>
      <c r="G1661" s="66" t="s">
        <v>3902</v>
      </c>
      <c r="H1661" s="64" t="s">
        <v>3885</v>
      </c>
      <c r="I1661" s="70" t="s">
        <v>3894</v>
      </c>
      <c r="J1661" s="124">
        <v>26.666666666666668</v>
      </c>
    </row>
    <row r="1662" spans="2:10" x14ac:dyDescent="0.25">
      <c r="B1662" s="64">
        <v>1656</v>
      </c>
      <c r="C1662" s="68">
        <v>3616</v>
      </c>
      <c r="D1662" s="67" t="s">
        <v>775</v>
      </c>
      <c r="E1662" s="67" t="s">
        <v>775</v>
      </c>
      <c r="F1662" s="64" t="s">
        <v>3859</v>
      </c>
      <c r="G1662" s="66" t="s">
        <v>3902</v>
      </c>
      <c r="H1662" s="64" t="s">
        <v>3885</v>
      </c>
      <c r="I1662" s="70" t="s">
        <v>3894</v>
      </c>
      <c r="J1662" s="124">
        <v>25</v>
      </c>
    </row>
    <row r="1663" spans="2:10" x14ac:dyDescent="0.25">
      <c r="B1663" s="64">
        <v>1657</v>
      </c>
      <c r="C1663" s="68">
        <v>3617</v>
      </c>
      <c r="D1663" s="67" t="s">
        <v>776</v>
      </c>
      <c r="E1663" s="67" t="s">
        <v>776</v>
      </c>
      <c r="F1663" s="64" t="s">
        <v>3859</v>
      </c>
      <c r="G1663" s="66" t="s">
        <v>3902</v>
      </c>
      <c r="H1663" s="64" t="s">
        <v>3885</v>
      </c>
      <c r="I1663" s="70" t="s">
        <v>3894</v>
      </c>
      <c r="J1663" s="124">
        <v>70</v>
      </c>
    </row>
    <row r="1664" spans="2:10" x14ac:dyDescent="0.25">
      <c r="B1664" s="64">
        <v>1658</v>
      </c>
      <c r="C1664" s="68">
        <v>3624</v>
      </c>
      <c r="D1664" s="67" t="s">
        <v>451</v>
      </c>
      <c r="E1664" s="67" t="s">
        <v>2790</v>
      </c>
      <c r="F1664" s="64" t="s">
        <v>3859</v>
      </c>
      <c r="G1664" s="66" t="s">
        <v>3902</v>
      </c>
      <c r="H1664" s="64" t="s">
        <v>3885</v>
      </c>
      <c r="I1664" s="70" t="s">
        <v>3894</v>
      </c>
      <c r="J1664" s="124">
        <v>1</v>
      </c>
    </row>
    <row r="1665" spans="2:10" x14ac:dyDescent="0.25">
      <c r="B1665" s="64">
        <v>1659</v>
      </c>
      <c r="C1665" s="68">
        <v>3646</v>
      </c>
      <c r="D1665" s="67" t="s">
        <v>7435</v>
      </c>
      <c r="E1665" s="67" t="s">
        <v>439</v>
      </c>
      <c r="F1665" s="64" t="s">
        <v>3859</v>
      </c>
      <c r="G1665" s="66" t="s">
        <v>3902</v>
      </c>
      <c r="H1665" s="64" t="s">
        <v>3885</v>
      </c>
      <c r="I1665" s="70" t="s">
        <v>3894</v>
      </c>
      <c r="J1665" s="124">
        <v>10</v>
      </c>
    </row>
    <row r="1666" spans="2:10" x14ac:dyDescent="0.25">
      <c r="B1666" s="64">
        <v>1660</v>
      </c>
      <c r="C1666" s="68">
        <v>3647</v>
      </c>
      <c r="D1666" s="67" t="s">
        <v>440</v>
      </c>
      <c r="E1666" s="67" t="s">
        <v>440</v>
      </c>
      <c r="F1666" s="64" t="s">
        <v>3859</v>
      </c>
      <c r="G1666" s="66" t="s">
        <v>3902</v>
      </c>
      <c r="H1666" s="64" t="s">
        <v>3885</v>
      </c>
      <c r="I1666" s="70" t="s">
        <v>3894</v>
      </c>
      <c r="J1666" s="124">
        <v>15</v>
      </c>
    </row>
    <row r="1667" spans="2:10" x14ac:dyDescent="0.25">
      <c r="B1667" s="64">
        <v>1661</v>
      </c>
      <c r="C1667" s="68">
        <v>3650</v>
      </c>
      <c r="D1667" s="67" t="s">
        <v>781</v>
      </c>
      <c r="E1667" s="67" t="s">
        <v>781</v>
      </c>
      <c r="F1667" s="64" t="s">
        <v>3859</v>
      </c>
      <c r="G1667" s="66" t="s">
        <v>3902</v>
      </c>
      <c r="H1667" s="64" t="s">
        <v>3885</v>
      </c>
      <c r="I1667" s="70" t="s">
        <v>3894</v>
      </c>
      <c r="J1667" s="124">
        <v>1</v>
      </c>
    </row>
    <row r="1668" spans="2:10" x14ac:dyDescent="0.25">
      <c r="B1668" s="64">
        <v>1662</v>
      </c>
      <c r="C1668" s="68">
        <v>3651</v>
      </c>
      <c r="D1668" s="67" t="s">
        <v>415</v>
      </c>
      <c r="E1668" s="67" t="s">
        <v>415</v>
      </c>
      <c r="F1668" s="64" t="s">
        <v>3859</v>
      </c>
      <c r="G1668" s="66" t="s">
        <v>3902</v>
      </c>
      <c r="H1668" s="64" t="s">
        <v>3885</v>
      </c>
      <c r="I1668" s="70" t="s">
        <v>3894</v>
      </c>
      <c r="J1668" s="124">
        <v>7.5</v>
      </c>
    </row>
    <row r="1669" spans="2:10" x14ac:dyDescent="0.25">
      <c r="B1669" s="64">
        <v>1663</v>
      </c>
      <c r="C1669" s="68">
        <v>3652</v>
      </c>
      <c r="D1669" s="67" t="s">
        <v>7436</v>
      </c>
      <c r="E1669" s="67" t="s">
        <v>416</v>
      </c>
      <c r="F1669" s="64" t="s">
        <v>3859</v>
      </c>
      <c r="G1669" s="66" t="s">
        <v>3902</v>
      </c>
      <c r="H1669" s="64" t="s">
        <v>3885</v>
      </c>
      <c r="I1669" s="70" t="s">
        <v>3894</v>
      </c>
      <c r="J1669" s="124">
        <v>13.666666666666666</v>
      </c>
    </row>
    <row r="1670" spans="2:10" x14ac:dyDescent="0.25">
      <c r="B1670" s="64">
        <v>1664</v>
      </c>
      <c r="C1670" s="68">
        <v>3653</v>
      </c>
      <c r="D1670" s="67" t="s">
        <v>436</v>
      </c>
      <c r="E1670" s="67" t="s">
        <v>436</v>
      </c>
      <c r="F1670" s="64" t="s">
        <v>3859</v>
      </c>
      <c r="G1670" s="66" t="s">
        <v>3902</v>
      </c>
      <c r="H1670" s="64" t="s">
        <v>3885</v>
      </c>
      <c r="I1670" s="70" t="s">
        <v>3894</v>
      </c>
      <c r="J1670" s="124">
        <v>2</v>
      </c>
    </row>
    <row r="1671" spans="2:10" x14ac:dyDescent="0.25">
      <c r="B1671" s="64">
        <v>1665</v>
      </c>
      <c r="C1671" s="68">
        <v>3654</v>
      </c>
      <c r="D1671" s="67" t="s">
        <v>437</v>
      </c>
      <c r="E1671" s="67" t="s">
        <v>437</v>
      </c>
      <c r="F1671" s="64" t="s">
        <v>3859</v>
      </c>
      <c r="G1671" s="66" t="s">
        <v>3902</v>
      </c>
      <c r="H1671" s="64" t="s">
        <v>3885</v>
      </c>
      <c r="I1671" s="70" t="s">
        <v>3894</v>
      </c>
      <c r="J1671" s="124">
        <v>4.25</v>
      </c>
    </row>
    <row r="1672" spans="2:10" x14ac:dyDescent="0.25">
      <c r="B1672" s="64">
        <v>1666</v>
      </c>
      <c r="C1672" s="68">
        <v>3656</v>
      </c>
      <c r="D1672" s="67" t="s">
        <v>430</v>
      </c>
      <c r="E1672" s="67" t="s">
        <v>430</v>
      </c>
      <c r="F1672" s="64" t="s">
        <v>3859</v>
      </c>
      <c r="G1672" s="66" t="s">
        <v>3902</v>
      </c>
      <c r="H1672" s="64" t="s">
        <v>3885</v>
      </c>
      <c r="I1672" s="70" t="s">
        <v>3894</v>
      </c>
      <c r="J1672" s="124">
        <v>6</v>
      </c>
    </row>
    <row r="1673" spans="2:10" x14ac:dyDescent="0.25">
      <c r="B1673" s="64">
        <v>1667</v>
      </c>
      <c r="C1673" s="68">
        <v>3657</v>
      </c>
      <c r="D1673" s="67" t="s">
        <v>780</v>
      </c>
      <c r="E1673" s="67" t="s">
        <v>780</v>
      </c>
      <c r="F1673" s="64" t="s">
        <v>3859</v>
      </c>
      <c r="G1673" s="66" t="s">
        <v>3902</v>
      </c>
      <c r="H1673" s="64" t="s">
        <v>3885</v>
      </c>
      <c r="I1673" s="70" t="s">
        <v>3894</v>
      </c>
      <c r="J1673" s="124">
        <v>3</v>
      </c>
    </row>
    <row r="1674" spans="2:10" x14ac:dyDescent="0.25">
      <c r="B1674" s="64">
        <v>1668</v>
      </c>
      <c r="C1674" s="69">
        <v>3661</v>
      </c>
      <c r="D1674" s="67" t="s">
        <v>731</v>
      </c>
      <c r="E1674" s="67" t="s">
        <v>731</v>
      </c>
      <c r="F1674" s="64" t="s">
        <v>3859</v>
      </c>
      <c r="G1674" s="66" t="s">
        <v>3902</v>
      </c>
      <c r="H1674" s="64" t="s">
        <v>3885</v>
      </c>
      <c r="I1674" s="70" t="s">
        <v>3894</v>
      </c>
      <c r="J1674" s="124">
        <v>17</v>
      </c>
    </row>
    <row r="1675" spans="2:10" x14ac:dyDescent="0.25">
      <c r="B1675" s="64">
        <v>1669</v>
      </c>
      <c r="C1675" s="69">
        <v>3662</v>
      </c>
      <c r="D1675" s="67" t="s">
        <v>732</v>
      </c>
      <c r="E1675" s="67" t="s">
        <v>732</v>
      </c>
      <c r="F1675" s="64" t="s">
        <v>3859</v>
      </c>
      <c r="G1675" s="66" t="s">
        <v>3902</v>
      </c>
      <c r="H1675" s="64" t="s">
        <v>3885</v>
      </c>
      <c r="I1675" s="70" t="s">
        <v>3894</v>
      </c>
      <c r="J1675" s="124">
        <v>50.5</v>
      </c>
    </row>
    <row r="1676" spans="2:10" x14ac:dyDescent="0.25">
      <c r="B1676" s="64">
        <v>1670</v>
      </c>
      <c r="C1676" s="69">
        <v>3663</v>
      </c>
      <c r="D1676" s="67" t="s">
        <v>733</v>
      </c>
      <c r="E1676" s="67" t="s">
        <v>733</v>
      </c>
      <c r="F1676" s="64" t="s">
        <v>3859</v>
      </c>
      <c r="G1676" s="66" t="s">
        <v>3902</v>
      </c>
      <c r="H1676" s="64" t="s">
        <v>3885</v>
      </c>
      <c r="I1676" s="70" t="s">
        <v>3894</v>
      </c>
      <c r="J1676" s="124">
        <v>175.83333333333334</v>
      </c>
    </row>
    <row r="1677" spans="2:10" x14ac:dyDescent="0.25">
      <c r="B1677" s="64">
        <v>1671</v>
      </c>
      <c r="C1677" s="69">
        <v>3664</v>
      </c>
      <c r="D1677" s="67" t="s">
        <v>734</v>
      </c>
      <c r="E1677" s="67" t="s">
        <v>734</v>
      </c>
      <c r="F1677" s="64" t="s">
        <v>3859</v>
      </c>
      <c r="G1677" s="66" t="s">
        <v>3902</v>
      </c>
      <c r="H1677" s="64" t="s">
        <v>3885</v>
      </c>
      <c r="I1677" s="70" t="s">
        <v>3894</v>
      </c>
      <c r="J1677" s="124">
        <v>52.5</v>
      </c>
    </row>
    <row r="1678" spans="2:10" x14ac:dyDescent="0.25">
      <c r="B1678" s="64">
        <v>1672</v>
      </c>
      <c r="C1678" s="69">
        <v>3667</v>
      </c>
      <c r="D1678" s="67" t="s">
        <v>735</v>
      </c>
      <c r="E1678" s="67" t="s">
        <v>735</v>
      </c>
      <c r="F1678" s="64" t="s">
        <v>3859</v>
      </c>
      <c r="G1678" s="66" t="s">
        <v>3902</v>
      </c>
      <c r="H1678" s="64" t="s">
        <v>3885</v>
      </c>
      <c r="I1678" s="70" t="s">
        <v>3894</v>
      </c>
      <c r="J1678" s="124">
        <v>3.5</v>
      </c>
    </row>
    <row r="1679" spans="2:10" x14ac:dyDescent="0.25">
      <c r="B1679" s="64">
        <v>1673</v>
      </c>
      <c r="C1679" s="69">
        <v>3668</v>
      </c>
      <c r="D1679" s="67" t="s">
        <v>746</v>
      </c>
      <c r="E1679" s="67" t="s">
        <v>2873</v>
      </c>
      <c r="F1679" s="64" t="s">
        <v>3859</v>
      </c>
      <c r="G1679" s="66" t="s">
        <v>3902</v>
      </c>
      <c r="H1679" s="64" t="s">
        <v>3885</v>
      </c>
      <c r="I1679" s="70" t="s">
        <v>3894</v>
      </c>
      <c r="J1679" s="124">
        <v>3</v>
      </c>
    </row>
    <row r="1680" spans="2:10" x14ac:dyDescent="0.25">
      <c r="B1680" s="64">
        <v>1674</v>
      </c>
      <c r="C1680" s="69">
        <v>3669</v>
      </c>
      <c r="D1680" s="67" t="s">
        <v>747</v>
      </c>
      <c r="E1680" s="67" t="s">
        <v>747</v>
      </c>
      <c r="F1680" s="64" t="s">
        <v>3859</v>
      </c>
      <c r="G1680" s="66" t="s">
        <v>3902</v>
      </c>
      <c r="H1680" s="64" t="s">
        <v>3885</v>
      </c>
      <c r="I1680" s="70" t="s">
        <v>3894</v>
      </c>
      <c r="J1680" s="124">
        <v>3</v>
      </c>
    </row>
    <row r="1681" spans="2:10" x14ac:dyDescent="0.25">
      <c r="B1681" s="64">
        <v>1675</v>
      </c>
      <c r="C1681" s="69">
        <v>3670</v>
      </c>
      <c r="D1681" s="67" t="s">
        <v>748</v>
      </c>
      <c r="E1681" s="67" t="s">
        <v>748</v>
      </c>
      <c r="F1681" s="64" t="s">
        <v>3859</v>
      </c>
      <c r="G1681" s="66" t="s">
        <v>3902</v>
      </c>
      <c r="H1681" s="64" t="s">
        <v>3885</v>
      </c>
      <c r="I1681" s="70" t="s">
        <v>3894</v>
      </c>
      <c r="J1681" s="124">
        <v>5</v>
      </c>
    </row>
    <row r="1682" spans="2:10" x14ac:dyDescent="0.25">
      <c r="B1682" s="64">
        <v>1676</v>
      </c>
      <c r="C1682" s="69">
        <v>3671</v>
      </c>
      <c r="D1682" s="67" t="s">
        <v>749</v>
      </c>
      <c r="E1682" s="67" t="s">
        <v>749</v>
      </c>
      <c r="F1682" s="64" t="s">
        <v>3859</v>
      </c>
      <c r="G1682" s="66" t="s">
        <v>3902</v>
      </c>
      <c r="H1682" s="64" t="s">
        <v>3885</v>
      </c>
      <c r="I1682" s="70" t="s">
        <v>3894</v>
      </c>
      <c r="J1682" s="124">
        <v>4.666666666666667</v>
      </c>
    </row>
    <row r="1683" spans="2:10" x14ac:dyDescent="0.25">
      <c r="B1683" s="64">
        <v>1677</v>
      </c>
      <c r="C1683" s="69">
        <v>3672</v>
      </c>
      <c r="D1683" s="67" t="s">
        <v>750</v>
      </c>
      <c r="E1683" s="67" t="s">
        <v>2874</v>
      </c>
      <c r="F1683" s="64" t="s">
        <v>3859</v>
      </c>
      <c r="G1683" s="66" t="s">
        <v>3902</v>
      </c>
      <c r="H1683" s="64" t="s">
        <v>3885</v>
      </c>
      <c r="I1683" s="70" t="s">
        <v>3894</v>
      </c>
      <c r="J1683" s="124">
        <v>2.5</v>
      </c>
    </row>
    <row r="1684" spans="2:10" x14ac:dyDescent="0.25">
      <c r="B1684" s="64">
        <v>1678</v>
      </c>
      <c r="C1684" s="69">
        <v>3673</v>
      </c>
      <c r="D1684" s="67" t="s">
        <v>751</v>
      </c>
      <c r="E1684" s="67" t="s">
        <v>2875</v>
      </c>
      <c r="F1684" s="64" t="s">
        <v>3859</v>
      </c>
      <c r="G1684" s="66" t="s">
        <v>3902</v>
      </c>
      <c r="H1684" s="64" t="s">
        <v>3885</v>
      </c>
      <c r="I1684" s="70" t="s">
        <v>3894</v>
      </c>
      <c r="J1684" s="124">
        <v>2.6666666666666665</v>
      </c>
    </row>
    <row r="1685" spans="2:10" x14ac:dyDescent="0.25">
      <c r="B1685" s="64">
        <v>1679</v>
      </c>
      <c r="C1685" s="69">
        <v>3674</v>
      </c>
      <c r="D1685" s="67" t="s">
        <v>402</v>
      </c>
      <c r="E1685" s="67" t="s">
        <v>402</v>
      </c>
      <c r="F1685" s="64" t="s">
        <v>3859</v>
      </c>
      <c r="G1685" s="66" t="s">
        <v>3902</v>
      </c>
      <c r="H1685" s="64" t="s">
        <v>3885</v>
      </c>
      <c r="I1685" s="70" t="s">
        <v>3894</v>
      </c>
      <c r="J1685" s="124">
        <v>3</v>
      </c>
    </row>
    <row r="1686" spans="2:10" x14ac:dyDescent="0.25">
      <c r="B1686" s="64">
        <v>1680</v>
      </c>
      <c r="C1686" s="68">
        <v>3685</v>
      </c>
      <c r="D1686" s="67" t="s">
        <v>7437</v>
      </c>
      <c r="E1686" s="67" t="s">
        <v>459</v>
      </c>
      <c r="F1686" s="64" t="s">
        <v>3859</v>
      </c>
      <c r="G1686" s="66" t="s">
        <v>3902</v>
      </c>
      <c r="H1686" s="64" t="s">
        <v>3885</v>
      </c>
      <c r="I1686" s="70" t="s">
        <v>3894</v>
      </c>
      <c r="J1686" s="124">
        <v>10.6</v>
      </c>
    </row>
    <row r="1687" spans="2:10" x14ac:dyDescent="0.25">
      <c r="B1687" s="64">
        <v>1681</v>
      </c>
      <c r="C1687" s="68">
        <v>3686</v>
      </c>
      <c r="D1687" s="67" t="s">
        <v>4679</v>
      </c>
      <c r="E1687" s="67" t="s">
        <v>4680</v>
      </c>
      <c r="F1687" s="64" t="s">
        <v>3859</v>
      </c>
      <c r="G1687" s="66" t="s">
        <v>3902</v>
      </c>
      <c r="H1687" s="64" t="s">
        <v>3885</v>
      </c>
      <c r="I1687" s="70" t="s">
        <v>3894</v>
      </c>
      <c r="J1687" s="124">
        <v>14</v>
      </c>
    </row>
    <row r="1688" spans="2:10" x14ac:dyDescent="0.25">
      <c r="B1688" s="64">
        <v>1682</v>
      </c>
      <c r="C1688" s="68">
        <v>3690</v>
      </c>
      <c r="D1688" s="67" t="s">
        <v>423</v>
      </c>
      <c r="E1688" s="67" t="s">
        <v>423</v>
      </c>
      <c r="F1688" s="64" t="s">
        <v>3859</v>
      </c>
      <c r="G1688" s="66" t="s">
        <v>3902</v>
      </c>
      <c r="H1688" s="64" t="s">
        <v>3885</v>
      </c>
      <c r="I1688" s="70" t="s">
        <v>3894</v>
      </c>
      <c r="J1688" s="124">
        <v>1870</v>
      </c>
    </row>
    <row r="1689" spans="2:10" x14ac:dyDescent="0.25">
      <c r="B1689" s="64">
        <v>1683</v>
      </c>
      <c r="C1689" s="68">
        <v>3691</v>
      </c>
      <c r="D1689" s="67" t="s">
        <v>4600</v>
      </c>
      <c r="E1689" s="67" t="s">
        <v>407</v>
      </c>
      <c r="F1689" s="64" t="s">
        <v>3859</v>
      </c>
      <c r="G1689" s="66" t="s">
        <v>3902</v>
      </c>
      <c r="H1689" s="64" t="s">
        <v>3885</v>
      </c>
      <c r="I1689" s="70" t="s">
        <v>3894</v>
      </c>
      <c r="J1689" s="124">
        <v>59.333333333333336</v>
      </c>
    </row>
    <row r="1690" spans="2:10" x14ac:dyDescent="0.25">
      <c r="B1690" s="64">
        <v>1684</v>
      </c>
      <c r="C1690" s="68">
        <v>3692</v>
      </c>
      <c r="D1690" s="67" t="s">
        <v>408</v>
      </c>
      <c r="E1690" s="67" t="s">
        <v>408</v>
      </c>
      <c r="F1690" s="64" t="s">
        <v>3859</v>
      </c>
      <c r="G1690" s="66" t="s">
        <v>3902</v>
      </c>
      <c r="H1690" s="64" t="s">
        <v>3885</v>
      </c>
      <c r="I1690" s="70" t="s">
        <v>3894</v>
      </c>
      <c r="J1690" s="124">
        <v>2.2000000000000002</v>
      </c>
    </row>
    <row r="1691" spans="2:10" x14ac:dyDescent="0.25">
      <c r="B1691" s="64">
        <v>1685</v>
      </c>
      <c r="C1691" s="68">
        <v>3693</v>
      </c>
      <c r="D1691" s="67" t="s">
        <v>4601</v>
      </c>
      <c r="E1691" s="67" t="s">
        <v>409</v>
      </c>
      <c r="F1691" s="64" t="s">
        <v>3859</v>
      </c>
      <c r="G1691" s="66" t="s">
        <v>3902</v>
      </c>
      <c r="H1691" s="64" t="s">
        <v>3885</v>
      </c>
      <c r="I1691" s="70" t="s">
        <v>3894</v>
      </c>
      <c r="J1691" s="124">
        <v>3</v>
      </c>
    </row>
    <row r="1692" spans="2:10" x14ac:dyDescent="0.25">
      <c r="B1692" s="64">
        <v>1686</v>
      </c>
      <c r="C1692" s="68">
        <v>3694</v>
      </c>
      <c r="D1692" s="67" t="s">
        <v>410</v>
      </c>
      <c r="E1692" s="67" t="s">
        <v>410</v>
      </c>
      <c r="F1692" s="64" t="s">
        <v>3859</v>
      </c>
      <c r="G1692" s="66" t="s">
        <v>3902</v>
      </c>
      <c r="H1692" s="64" t="s">
        <v>3885</v>
      </c>
      <c r="I1692" s="70" t="s">
        <v>3894</v>
      </c>
      <c r="J1692" s="124">
        <v>3.5</v>
      </c>
    </row>
    <row r="1693" spans="2:10" x14ac:dyDescent="0.25">
      <c r="B1693" s="64">
        <v>1687</v>
      </c>
      <c r="C1693" s="68">
        <v>3695</v>
      </c>
      <c r="D1693" s="67" t="s">
        <v>411</v>
      </c>
      <c r="E1693" s="67" t="s">
        <v>411</v>
      </c>
      <c r="F1693" s="64" t="s">
        <v>3859</v>
      </c>
      <c r="G1693" s="66" t="s">
        <v>3902</v>
      </c>
      <c r="H1693" s="64" t="s">
        <v>3885</v>
      </c>
      <c r="I1693" s="70" t="s">
        <v>3894</v>
      </c>
      <c r="J1693" s="124">
        <v>6.5</v>
      </c>
    </row>
    <row r="1694" spans="2:10" x14ac:dyDescent="0.25">
      <c r="B1694" s="64">
        <v>1688</v>
      </c>
      <c r="C1694" s="68">
        <v>3696</v>
      </c>
      <c r="D1694" s="67" t="s">
        <v>412</v>
      </c>
      <c r="E1694" s="67" t="s">
        <v>412</v>
      </c>
      <c r="F1694" s="64" t="s">
        <v>3859</v>
      </c>
      <c r="G1694" s="66" t="s">
        <v>3902</v>
      </c>
      <c r="H1694" s="64" t="s">
        <v>3885</v>
      </c>
      <c r="I1694" s="70" t="s">
        <v>3894</v>
      </c>
      <c r="J1694" s="124">
        <v>12.333333333333334</v>
      </c>
    </row>
    <row r="1695" spans="2:10" x14ac:dyDescent="0.25">
      <c r="B1695" s="64">
        <v>1689</v>
      </c>
      <c r="C1695" s="68">
        <v>3697</v>
      </c>
      <c r="D1695" s="67" t="s">
        <v>413</v>
      </c>
      <c r="E1695" s="67" t="s">
        <v>413</v>
      </c>
      <c r="F1695" s="64" t="s">
        <v>3859</v>
      </c>
      <c r="G1695" s="66" t="s">
        <v>3902</v>
      </c>
      <c r="H1695" s="64" t="s">
        <v>3885</v>
      </c>
      <c r="I1695" s="70" t="s">
        <v>3894</v>
      </c>
      <c r="J1695" s="124">
        <v>4.5</v>
      </c>
    </row>
    <row r="1696" spans="2:10" x14ac:dyDescent="0.25">
      <c r="B1696" s="64">
        <v>1690</v>
      </c>
      <c r="C1696" s="68">
        <v>3698</v>
      </c>
      <c r="D1696" s="67" t="s">
        <v>448</v>
      </c>
      <c r="E1696" s="67" t="s">
        <v>448</v>
      </c>
      <c r="F1696" s="64" t="s">
        <v>3859</v>
      </c>
      <c r="G1696" s="66" t="s">
        <v>3902</v>
      </c>
      <c r="H1696" s="64" t="s">
        <v>3885</v>
      </c>
      <c r="I1696" s="70" t="s">
        <v>3894</v>
      </c>
      <c r="J1696" s="124">
        <v>840</v>
      </c>
    </row>
    <row r="1697" spans="2:10" x14ac:dyDescent="0.25">
      <c r="B1697" s="64">
        <v>1691</v>
      </c>
      <c r="C1697" s="68">
        <v>3723</v>
      </c>
      <c r="D1697" s="67" t="s">
        <v>737</v>
      </c>
      <c r="E1697" s="67" t="s">
        <v>2869</v>
      </c>
      <c r="F1697" s="64" t="s">
        <v>3859</v>
      </c>
      <c r="G1697" s="66" t="s">
        <v>3902</v>
      </c>
      <c r="H1697" s="64" t="s">
        <v>3885</v>
      </c>
      <c r="I1697" s="70" t="s">
        <v>3894</v>
      </c>
      <c r="J1697" s="124">
        <v>12.333333333333334</v>
      </c>
    </row>
    <row r="1698" spans="2:10" x14ac:dyDescent="0.25">
      <c r="B1698" s="64">
        <v>1692</v>
      </c>
      <c r="C1698" s="68">
        <v>3745</v>
      </c>
      <c r="D1698" s="67" t="s">
        <v>730</v>
      </c>
      <c r="E1698" s="67" t="s">
        <v>2867</v>
      </c>
      <c r="F1698" s="64" t="s">
        <v>3859</v>
      </c>
      <c r="G1698" s="66" t="s">
        <v>3902</v>
      </c>
      <c r="H1698" s="64" t="s">
        <v>3885</v>
      </c>
      <c r="I1698" s="70" t="s">
        <v>3894</v>
      </c>
      <c r="J1698" s="124">
        <v>166.66666666666666</v>
      </c>
    </row>
    <row r="1699" spans="2:10" x14ac:dyDescent="0.25">
      <c r="B1699" s="64">
        <v>1693</v>
      </c>
      <c r="C1699" s="68">
        <v>3758</v>
      </c>
      <c r="D1699" s="67" t="s">
        <v>438</v>
      </c>
      <c r="E1699" s="67" t="s">
        <v>438</v>
      </c>
      <c r="F1699" s="64" t="s">
        <v>3859</v>
      </c>
      <c r="G1699" s="66" t="s">
        <v>3902</v>
      </c>
      <c r="H1699" s="64" t="s">
        <v>3885</v>
      </c>
      <c r="I1699" s="70" t="s">
        <v>3894</v>
      </c>
      <c r="J1699" s="124">
        <v>51</v>
      </c>
    </row>
    <row r="1700" spans="2:10" x14ac:dyDescent="0.25">
      <c r="B1700" s="64">
        <v>1694</v>
      </c>
      <c r="C1700" s="68">
        <v>3785</v>
      </c>
      <c r="D1700" s="67" t="s">
        <v>4605</v>
      </c>
      <c r="E1700" s="67" t="s">
        <v>4606</v>
      </c>
      <c r="F1700" s="64" t="s">
        <v>3859</v>
      </c>
      <c r="G1700" s="66" t="s">
        <v>3902</v>
      </c>
      <c r="H1700" s="64" t="s">
        <v>3885</v>
      </c>
      <c r="I1700" s="70" t="s">
        <v>3894</v>
      </c>
      <c r="J1700" s="124">
        <v>1</v>
      </c>
    </row>
    <row r="1701" spans="2:10" x14ac:dyDescent="0.25">
      <c r="B1701" s="64">
        <v>1695</v>
      </c>
      <c r="C1701" s="68">
        <v>3786</v>
      </c>
      <c r="D1701" s="67" t="s">
        <v>469</v>
      </c>
      <c r="E1701" s="67" t="s">
        <v>469</v>
      </c>
      <c r="F1701" s="64" t="s">
        <v>3859</v>
      </c>
      <c r="G1701" s="66" t="s">
        <v>3902</v>
      </c>
      <c r="H1701" s="64" t="s">
        <v>3885</v>
      </c>
      <c r="I1701" s="70" t="s">
        <v>3894</v>
      </c>
      <c r="J1701" s="124">
        <v>1.3333333333333333</v>
      </c>
    </row>
    <row r="1702" spans="2:10" x14ac:dyDescent="0.25">
      <c r="B1702" s="64">
        <v>1696</v>
      </c>
      <c r="C1702" s="68">
        <v>3788</v>
      </c>
      <c r="D1702" s="67" t="s">
        <v>7438</v>
      </c>
      <c r="E1702" s="67" t="s">
        <v>2868</v>
      </c>
      <c r="F1702" s="64" t="s">
        <v>3859</v>
      </c>
      <c r="G1702" s="66" t="s">
        <v>3902</v>
      </c>
      <c r="H1702" s="64" t="s">
        <v>3885</v>
      </c>
      <c r="I1702" s="70" t="s">
        <v>3894</v>
      </c>
      <c r="J1702" s="124">
        <v>7</v>
      </c>
    </row>
    <row r="1703" spans="2:10" x14ac:dyDescent="0.25">
      <c r="B1703" s="64">
        <v>1697</v>
      </c>
      <c r="C1703" s="68">
        <v>3804</v>
      </c>
      <c r="D1703" s="67" t="s">
        <v>763</v>
      </c>
      <c r="E1703" s="67" t="s">
        <v>2878</v>
      </c>
      <c r="F1703" s="64" t="s">
        <v>3859</v>
      </c>
      <c r="G1703" s="66" t="s">
        <v>3902</v>
      </c>
      <c r="H1703" s="64" t="s">
        <v>3885</v>
      </c>
      <c r="I1703" s="70" t="s">
        <v>3894</v>
      </c>
      <c r="J1703" s="124">
        <v>117.5</v>
      </c>
    </row>
    <row r="1704" spans="2:10" x14ac:dyDescent="0.25">
      <c r="B1704" s="64">
        <v>1698</v>
      </c>
      <c r="C1704" s="68">
        <v>3805</v>
      </c>
      <c r="D1704" s="67" t="s">
        <v>761</v>
      </c>
      <c r="E1704" s="67" t="s">
        <v>2877</v>
      </c>
      <c r="F1704" s="64" t="s">
        <v>3859</v>
      </c>
      <c r="G1704" s="66" t="s">
        <v>3902</v>
      </c>
      <c r="H1704" s="64" t="s">
        <v>3885</v>
      </c>
      <c r="I1704" s="70" t="s">
        <v>3894</v>
      </c>
      <c r="J1704" s="124">
        <v>650</v>
      </c>
    </row>
    <row r="1705" spans="2:10" x14ac:dyDescent="0.25">
      <c r="B1705" s="64">
        <v>1699</v>
      </c>
      <c r="C1705" s="68">
        <v>3812</v>
      </c>
      <c r="D1705" s="67" t="s">
        <v>457</v>
      </c>
      <c r="E1705" s="67" t="s">
        <v>457</v>
      </c>
      <c r="F1705" s="64" t="s">
        <v>3859</v>
      </c>
      <c r="G1705" s="66" t="s">
        <v>3902</v>
      </c>
      <c r="H1705" s="64" t="s">
        <v>3885</v>
      </c>
      <c r="I1705" s="70" t="s">
        <v>3894</v>
      </c>
      <c r="J1705" s="124">
        <v>136.33333333333334</v>
      </c>
    </row>
    <row r="1706" spans="2:10" x14ac:dyDescent="0.25">
      <c r="B1706" s="64">
        <v>1700</v>
      </c>
      <c r="C1706" s="68">
        <v>3813</v>
      </c>
      <c r="D1706" s="67" t="s">
        <v>722</v>
      </c>
      <c r="E1706" s="67" t="s">
        <v>2865</v>
      </c>
      <c r="F1706" s="64" t="s">
        <v>3859</v>
      </c>
      <c r="G1706" s="66" t="s">
        <v>3902</v>
      </c>
      <c r="H1706" s="64" t="s">
        <v>3885</v>
      </c>
      <c r="I1706" s="70" t="s">
        <v>3894</v>
      </c>
      <c r="J1706" s="124">
        <v>16.666666666666668</v>
      </c>
    </row>
    <row r="1707" spans="2:10" x14ac:dyDescent="0.25">
      <c r="B1707" s="64">
        <v>1701</v>
      </c>
      <c r="C1707" s="68">
        <v>3814</v>
      </c>
      <c r="D1707" s="67" t="s">
        <v>720</v>
      </c>
      <c r="E1707" s="67" t="s">
        <v>720</v>
      </c>
      <c r="F1707" s="64" t="s">
        <v>3859</v>
      </c>
      <c r="G1707" s="66" t="s">
        <v>3902</v>
      </c>
      <c r="H1707" s="64" t="s">
        <v>3885</v>
      </c>
      <c r="I1707" s="70" t="s">
        <v>3894</v>
      </c>
      <c r="J1707" s="124">
        <v>1.3333333333333333</v>
      </c>
    </row>
    <row r="1708" spans="2:10" x14ac:dyDescent="0.25">
      <c r="B1708" s="64">
        <v>1702</v>
      </c>
      <c r="C1708" s="68">
        <v>3816</v>
      </c>
      <c r="D1708" s="67" t="s">
        <v>421</v>
      </c>
      <c r="E1708" s="67" t="s">
        <v>421</v>
      </c>
      <c r="F1708" s="64" t="s">
        <v>3859</v>
      </c>
      <c r="G1708" s="66" t="s">
        <v>3902</v>
      </c>
      <c r="H1708" s="64" t="s">
        <v>3885</v>
      </c>
      <c r="I1708" s="70" t="s">
        <v>3894</v>
      </c>
      <c r="J1708" s="124">
        <v>2</v>
      </c>
    </row>
    <row r="1709" spans="2:10" x14ac:dyDescent="0.25">
      <c r="B1709" s="64">
        <v>1703</v>
      </c>
      <c r="C1709" s="69">
        <v>3818</v>
      </c>
      <c r="D1709" s="67" t="s">
        <v>764</v>
      </c>
      <c r="E1709" s="67" t="s">
        <v>764</v>
      </c>
      <c r="F1709" s="64" t="s">
        <v>3859</v>
      </c>
      <c r="G1709" s="66" t="s">
        <v>3902</v>
      </c>
      <c r="H1709" s="64" t="s">
        <v>3885</v>
      </c>
      <c r="I1709" s="70" t="s">
        <v>3894</v>
      </c>
      <c r="J1709" s="124">
        <v>4</v>
      </c>
    </row>
    <row r="1710" spans="2:10" x14ac:dyDescent="0.25">
      <c r="B1710" s="64">
        <v>1704</v>
      </c>
      <c r="C1710" s="69">
        <v>3819</v>
      </c>
      <c r="D1710" s="67" t="s">
        <v>765</v>
      </c>
      <c r="E1710" s="67" t="s">
        <v>765</v>
      </c>
      <c r="F1710" s="64" t="s">
        <v>3859</v>
      </c>
      <c r="G1710" s="66" t="s">
        <v>3902</v>
      </c>
      <c r="H1710" s="64" t="s">
        <v>3885</v>
      </c>
      <c r="I1710" s="70" t="s">
        <v>3894</v>
      </c>
      <c r="J1710" s="124">
        <v>5</v>
      </c>
    </row>
    <row r="1711" spans="2:10" x14ac:dyDescent="0.25">
      <c r="B1711" s="64">
        <v>1705</v>
      </c>
      <c r="C1711" s="69">
        <v>3820</v>
      </c>
      <c r="D1711" s="67" t="s">
        <v>766</v>
      </c>
      <c r="E1711" s="67" t="s">
        <v>766</v>
      </c>
      <c r="F1711" s="64" t="s">
        <v>3859</v>
      </c>
      <c r="G1711" s="66" t="s">
        <v>3902</v>
      </c>
      <c r="H1711" s="64" t="s">
        <v>3885</v>
      </c>
      <c r="I1711" s="70" t="s">
        <v>3894</v>
      </c>
      <c r="J1711" s="124">
        <v>8</v>
      </c>
    </row>
    <row r="1712" spans="2:10" x14ac:dyDescent="0.25">
      <c r="B1712" s="64">
        <v>1706</v>
      </c>
      <c r="C1712" s="69">
        <v>3822</v>
      </c>
      <c r="D1712" s="67" t="s">
        <v>468</v>
      </c>
      <c r="E1712" s="67" t="s">
        <v>2797</v>
      </c>
      <c r="F1712" s="64" t="s">
        <v>3859</v>
      </c>
      <c r="G1712" s="66" t="s">
        <v>3902</v>
      </c>
      <c r="H1712" s="64" t="s">
        <v>3885</v>
      </c>
      <c r="I1712" s="70" t="s">
        <v>3894</v>
      </c>
      <c r="J1712" s="124">
        <v>7.25</v>
      </c>
    </row>
    <row r="1713" spans="2:10" x14ac:dyDescent="0.25">
      <c r="B1713" s="64">
        <v>1707</v>
      </c>
      <c r="C1713" s="69">
        <v>3826</v>
      </c>
      <c r="D1713" s="67" t="s">
        <v>401</v>
      </c>
      <c r="E1713" s="67" t="s">
        <v>2784</v>
      </c>
      <c r="F1713" s="64" t="s">
        <v>3859</v>
      </c>
      <c r="G1713" s="66" t="s">
        <v>3902</v>
      </c>
      <c r="H1713" s="64" t="s">
        <v>3885</v>
      </c>
      <c r="I1713" s="70" t="s">
        <v>3894</v>
      </c>
      <c r="J1713" s="124">
        <v>26.4</v>
      </c>
    </row>
    <row r="1714" spans="2:10" x14ac:dyDescent="0.25">
      <c r="B1714" s="64">
        <v>1708</v>
      </c>
      <c r="C1714" s="68">
        <v>3827</v>
      </c>
      <c r="D1714" s="67" t="s">
        <v>476</v>
      </c>
      <c r="E1714" s="67" t="s">
        <v>476</v>
      </c>
      <c r="F1714" s="64" t="s">
        <v>3859</v>
      </c>
      <c r="G1714" s="66" t="s">
        <v>3902</v>
      </c>
      <c r="H1714" s="64" t="s">
        <v>3885</v>
      </c>
      <c r="I1714" s="70" t="s">
        <v>3894</v>
      </c>
      <c r="J1714" s="124">
        <v>83.75</v>
      </c>
    </row>
    <row r="1715" spans="2:10" x14ac:dyDescent="0.25">
      <c r="B1715" s="64">
        <v>1709</v>
      </c>
      <c r="C1715" s="68">
        <v>3829</v>
      </c>
      <c r="D1715" s="67" t="s">
        <v>745</v>
      </c>
      <c r="E1715" s="67" t="s">
        <v>745</v>
      </c>
      <c r="F1715" s="64" t="s">
        <v>3859</v>
      </c>
      <c r="G1715" s="66" t="s">
        <v>3902</v>
      </c>
      <c r="H1715" s="64" t="s">
        <v>3885</v>
      </c>
      <c r="I1715" s="70" t="s">
        <v>3894</v>
      </c>
      <c r="J1715" s="124">
        <v>520.66666666666663</v>
      </c>
    </row>
    <row r="1716" spans="2:10" x14ac:dyDescent="0.25">
      <c r="B1716" s="64">
        <v>1710</v>
      </c>
      <c r="C1716" s="68">
        <v>3830</v>
      </c>
      <c r="D1716" s="67" t="s">
        <v>7439</v>
      </c>
      <c r="E1716" s="67" t="s">
        <v>2862</v>
      </c>
      <c r="F1716" s="64" t="s">
        <v>3859</v>
      </c>
      <c r="G1716" s="66" t="s">
        <v>3902</v>
      </c>
      <c r="H1716" s="64" t="s">
        <v>3885</v>
      </c>
      <c r="I1716" s="70" t="s">
        <v>3894</v>
      </c>
      <c r="J1716" s="124">
        <v>522.5</v>
      </c>
    </row>
    <row r="1717" spans="2:10" x14ac:dyDescent="0.25">
      <c r="B1717" s="64">
        <v>1711</v>
      </c>
      <c r="C1717" s="68">
        <v>3831</v>
      </c>
      <c r="D1717" s="67" t="s">
        <v>713</v>
      </c>
      <c r="E1717" s="67" t="s">
        <v>2863</v>
      </c>
      <c r="F1717" s="64" t="s">
        <v>3859</v>
      </c>
      <c r="G1717" s="66" t="s">
        <v>3902</v>
      </c>
      <c r="H1717" s="64" t="s">
        <v>3885</v>
      </c>
      <c r="I1717" s="70" t="s">
        <v>3894</v>
      </c>
      <c r="J1717" s="124">
        <v>20</v>
      </c>
    </row>
    <row r="1718" spans="2:10" x14ac:dyDescent="0.25">
      <c r="B1718" s="64">
        <v>1712</v>
      </c>
      <c r="C1718" s="68">
        <v>3833</v>
      </c>
      <c r="D1718" s="67" t="s">
        <v>414</v>
      </c>
      <c r="E1718" s="67" t="s">
        <v>414</v>
      </c>
      <c r="F1718" s="64" t="s">
        <v>3859</v>
      </c>
      <c r="G1718" s="66" t="s">
        <v>3902</v>
      </c>
      <c r="H1718" s="64" t="s">
        <v>3885</v>
      </c>
      <c r="I1718" s="70" t="s">
        <v>3894</v>
      </c>
      <c r="J1718" s="124">
        <v>170.5</v>
      </c>
    </row>
    <row r="1719" spans="2:10" x14ac:dyDescent="0.25">
      <c r="B1719" s="64">
        <v>1713</v>
      </c>
      <c r="C1719" s="68">
        <v>3835</v>
      </c>
      <c r="D1719" s="67" t="s">
        <v>779</v>
      </c>
      <c r="E1719" s="67" t="s">
        <v>779</v>
      </c>
      <c r="F1719" s="64" t="s">
        <v>3859</v>
      </c>
      <c r="G1719" s="66" t="s">
        <v>3902</v>
      </c>
      <c r="H1719" s="64" t="s">
        <v>3885</v>
      </c>
      <c r="I1719" s="70" t="s">
        <v>3894</v>
      </c>
      <c r="J1719" s="124">
        <v>13.333333333333334</v>
      </c>
    </row>
    <row r="1720" spans="2:10" x14ac:dyDescent="0.25">
      <c r="B1720" s="64">
        <v>1714</v>
      </c>
      <c r="C1720" s="68">
        <v>3849</v>
      </c>
      <c r="D1720" s="67" t="s">
        <v>4671</v>
      </c>
      <c r="E1720" s="67" t="s">
        <v>4672</v>
      </c>
      <c r="F1720" s="64" t="s">
        <v>3859</v>
      </c>
      <c r="G1720" s="66" t="s">
        <v>3902</v>
      </c>
      <c r="H1720" s="64" t="s">
        <v>3885</v>
      </c>
      <c r="I1720" s="70" t="s">
        <v>3894</v>
      </c>
      <c r="J1720" s="124">
        <v>3</v>
      </c>
    </row>
    <row r="1721" spans="2:10" x14ac:dyDescent="0.25">
      <c r="B1721" s="64">
        <v>1715</v>
      </c>
      <c r="C1721" s="69">
        <v>3864</v>
      </c>
      <c r="D1721" s="67" t="s">
        <v>767</v>
      </c>
      <c r="E1721" s="67" t="s">
        <v>767</v>
      </c>
      <c r="F1721" s="64" t="s">
        <v>3859</v>
      </c>
      <c r="G1721" s="66" t="s">
        <v>3902</v>
      </c>
      <c r="H1721" s="64" t="s">
        <v>3885</v>
      </c>
      <c r="I1721" s="70" t="s">
        <v>3894</v>
      </c>
      <c r="J1721" s="124">
        <v>13.25</v>
      </c>
    </row>
    <row r="1722" spans="2:10" x14ac:dyDescent="0.25">
      <c r="B1722" s="64">
        <v>1716</v>
      </c>
      <c r="C1722" s="68">
        <v>3865</v>
      </c>
      <c r="D1722" s="67" t="s">
        <v>403</v>
      </c>
      <c r="E1722" s="67" t="s">
        <v>403</v>
      </c>
      <c r="F1722" s="64" t="s">
        <v>3859</v>
      </c>
      <c r="G1722" s="66" t="s">
        <v>3902</v>
      </c>
      <c r="H1722" s="64" t="s">
        <v>3885</v>
      </c>
      <c r="I1722" s="70" t="s">
        <v>3894</v>
      </c>
      <c r="J1722" s="124">
        <v>45.166666666666664</v>
      </c>
    </row>
    <row r="1723" spans="2:10" x14ac:dyDescent="0.25">
      <c r="B1723" s="64">
        <v>1717</v>
      </c>
      <c r="C1723" s="68">
        <v>3866</v>
      </c>
      <c r="D1723" s="67" t="s">
        <v>404</v>
      </c>
      <c r="E1723" s="67" t="s">
        <v>404</v>
      </c>
      <c r="F1723" s="64" t="s">
        <v>3859</v>
      </c>
      <c r="G1723" s="66" t="s">
        <v>3902</v>
      </c>
      <c r="H1723" s="64" t="s">
        <v>3885</v>
      </c>
      <c r="I1723" s="70" t="s">
        <v>3894</v>
      </c>
      <c r="J1723" s="124">
        <v>56.666666666666664</v>
      </c>
    </row>
    <row r="1724" spans="2:10" x14ac:dyDescent="0.25">
      <c r="B1724" s="64">
        <v>1718</v>
      </c>
      <c r="C1724" s="68">
        <v>3873</v>
      </c>
      <c r="D1724" s="67" t="s">
        <v>777</v>
      </c>
      <c r="E1724" s="67" t="s">
        <v>777</v>
      </c>
      <c r="F1724" s="64" t="s">
        <v>3859</v>
      </c>
      <c r="G1724" s="66" t="s">
        <v>3902</v>
      </c>
      <c r="H1724" s="64" t="s">
        <v>3885</v>
      </c>
      <c r="I1724" s="70" t="s">
        <v>3894</v>
      </c>
      <c r="J1724" s="124">
        <v>69</v>
      </c>
    </row>
    <row r="1725" spans="2:10" x14ac:dyDescent="0.25">
      <c r="B1725" s="64">
        <v>1719</v>
      </c>
      <c r="C1725" s="69">
        <v>3875</v>
      </c>
      <c r="D1725" s="67" t="s">
        <v>739</v>
      </c>
      <c r="E1725" s="67" t="s">
        <v>2871</v>
      </c>
      <c r="F1725" s="64" t="s">
        <v>3859</v>
      </c>
      <c r="G1725" s="66" t="s">
        <v>3902</v>
      </c>
      <c r="H1725" s="64" t="s">
        <v>3885</v>
      </c>
      <c r="I1725" s="70" t="s">
        <v>3894</v>
      </c>
      <c r="J1725" s="124">
        <v>3.4</v>
      </c>
    </row>
    <row r="1726" spans="2:10" x14ac:dyDescent="0.25">
      <c r="B1726" s="64">
        <v>1720</v>
      </c>
      <c r="C1726" s="69">
        <v>3878</v>
      </c>
      <c r="D1726" s="67" t="s">
        <v>742</v>
      </c>
      <c r="E1726" s="67" t="s">
        <v>742</v>
      </c>
      <c r="F1726" s="64" t="s">
        <v>3859</v>
      </c>
      <c r="G1726" s="66" t="s">
        <v>3902</v>
      </c>
      <c r="H1726" s="64" t="s">
        <v>3885</v>
      </c>
      <c r="I1726" s="70" t="s">
        <v>3894</v>
      </c>
      <c r="J1726" s="124">
        <v>14.6</v>
      </c>
    </row>
    <row r="1727" spans="2:10" x14ac:dyDescent="0.25">
      <c r="B1727" s="64">
        <v>1721</v>
      </c>
      <c r="C1727" s="69">
        <v>3879</v>
      </c>
      <c r="D1727" s="67" t="s">
        <v>743</v>
      </c>
      <c r="E1727" s="67" t="s">
        <v>743</v>
      </c>
      <c r="F1727" s="64" t="s">
        <v>3859</v>
      </c>
      <c r="G1727" s="66" t="s">
        <v>3902</v>
      </c>
      <c r="H1727" s="64" t="s">
        <v>3885</v>
      </c>
      <c r="I1727" s="70" t="s">
        <v>3894</v>
      </c>
      <c r="J1727" s="124">
        <v>286.66666666666669</v>
      </c>
    </row>
    <row r="1728" spans="2:10" x14ac:dyDescent="0.25">
      <c r="B1728" s="64">
        <v>1722</v>
      </c>
      <c r="C1728" s="69">
        <v>3887</v>
      </c>
      <c r="D1728" s="67" t="s">
        <v>756</v>
      </c>
      <c r="E1728" s="67" t="s">
        <v>756</v>
      </c>
      <c r="F1728" s="64" t="s">
        <v>3859</v>
      </c>
      <c r="G1728" s="66" t="s">
        <v>3902</v>
      </c>
      <c r="H1728" s="64" t="s">
        <v>3885</v>
      </c>
      <c r="I1728" s="70" t="s">
        <v>3894</v>
      </c>
      <c r="J1728" s="124">
        <v>375</v>
      </c>
    </row>
    <row r="1729" spans="2:10" x14ac:dyDescent="0.25">
      <c r="B1729" s="64">
        <v>1723</v>
      </c>
      <c r="C1729" s="69">
        <v>3890</v>
      </c>
      <c r="D1729" s="67" t="s">
        <v>405</v>
      </c>
      <c r="E1729" s="67" t="s">
        <v>405</v>
      </c>
      <c r="F1729" s="64" t="s">
        <v>3859</v>
      </c>
      <c r="G1729" s="66" t="s">
        <v>3902</v>
      </c>
      <c r="H1729" s="64" t="s">
        <v>3885</v>
      </c>
      <c r="I1729" s="70" t="s">
        <v>3894</v>
      </c>
      <c r="J1729" s="124">
        <v>152.75</v>
      </c>
    </row>
    <row r="1730" spans="2:10" x14ac:dyDescent="0.25">
      <c r="B1730" s="64">
        <v>1724</v>
      </c>
      <c r="C1730" s="69">
        <v>3891</v>
      </c>
      <c r="D1730" s="67" t="s">
        <v>406</v>
      </c>
      <c r="E1730" s="67" t="s">
        <v>406</v>
      </c>
      <c r="F1730" s="64" t="s">
        <v>3859</v>
      </c>
      <c r="G1730" s="66" t="s">
        <v>3902</v>
      </c>
      <c r="H1730" s="64" t="s">
        <v>3885</v>
      </c>
      <c r="I1730" s="70" t="s">
        <v>3894</v>
      </c>
      <c r="J1730" s="124">
        <v>10</v>
      </c>
    </row>
    <row r="1731" spans="2:10" x14ac:dyDescent="0.25">
      <c r="B1731" s="64">
        <v>1725</v>
      </c>
      <c r="C1731" s="69">
        <v>3896</v>
      </c>
      <c r="D1731" s="67" t="s">
        <v>769</v>
      </c>
      <c r="E1731" s="67" t="s">
        <v>2880</v>
      </c>
      <c r="F1731" s="64" t="s">
        <v>3859</v>
      </c>
      <c r="G1731" s="66" t="s">
        <v>3902</v>
      </c>
      <c r="H1731" s="64" t="s">
        <v>3885</v>
      </c>
      <c r="I1731" s="70" t="s">
        <v>3894</v>
      </c>
      <c r="J1731" s="124">
        <v>11.666666666666666</v>
      </c>
    </row>
    <row r="1732" spans="2:10" x14ac:dyDescent="0.25">
      <c r="B1732" s="64">
        <v>1726</v>
      </c>
      <c r="C1732" s="69">
        <v>3897</v>
      </c>
      <c r="D1732" s="67" t="s">
        <v>770</v>
      </c>
      <c r="E1732" s="67" t="s">
        <v>770</v>
      </c>
      <c r="F1732" s="64" t="s">
        <v>3859</v>
      </c>
      <c r="G1732" s="66" t="s">
        <v>3902</v>
      </c>
      <c r="H1732" s="64" t="s">
        <v>3885</v>
      </c>
      <c r="I1732" s="70" t="s">
        <v>3894</v>
      </c>
      <c r="J1732" s="124">
        <v>16.666666666666668</v>
      </c>
    </row>
    <row r="1733" spans="2:10" x14ac:dyDescent="0.25">
      <c r="B1733" s="64">
        <v>1727</v>
      </c>
      <c r="C1733" s="69">
        <v>3900</v>
      </c>
      <c r="D1733" s="67" t="s">
        <v>768</v>
      </c>
      <c r="E1733" s="67" t="s">
        <v>2879</v>
      </c>
      <c r="F1733" s="64" t="s">
        <v>3865</v>
      </c>
      <c r="G1733" s="66" t="s">
        <v>3902</v>
      </c>
      <c r="H1733" s="64" t="s">
        <v>3885</v>
      </c>
      <c r="I1733" s="70" t="s">
        <v>3894</v>
      </c>
      <c r="J1733" s="124">
        <v>80495</v>
      </c>
    </row>
    <row r="1734" spans="2:10" x14ac:dyDescent="0.25">
      <c r="B1734" s="64">
        <v>1728</v>
      </c>
      <c r="C1734" s="69">
        <v>3905</v>
      </c>
      <c r="D1734" s="67" t="s">
        <v>443</v>
      </c>
      <c r="E1734" s="67" t="s">
        <v>2788</v>
      </c>
      <c r="F1734" s="64" t="s">
        <v>3859</v>
      </c>
      <c r="G1734" s="66" t="s">
        <v>3902</v>
      </c>
      <c r="H1734" s="64" t="s">
        <v>3885</v>
      </c>
      <c r="I1734" s="70" t="s">
        <v>3894</v>
      </c>
      <c r="J1734" s="124">
        <v>4716.666666666667</v>
      </c>
    </row>
    <row r="1735" spans="2:10" x14ac:dyDescent="0.25">
      <c r="B1735" s="64">
        <v>1729</v>
      </c>
      <c r="C1735" s="69">
        <v>3906</v>
      </c>
      <c r="D1735" s="67" t="s">
        <v>444</v>
      </c>
      <c r="E1735" s="67" t="s">
        <v>2789</v>
      </c>
      <c r="F1735" s="64" t="s">
        <v>3859</v>
      </c>
      <c r="G1735" s="66" t="s">
        <v>3902</v>
      </c>
      <c r="H1735" s="64" t="s">
        <v>3885</v>
      </c>
      <c r="I1735" s="70" t="s">
        <v>3894</v>
      </c>
      <c r="J1735" s="124">
        <v>6569.333333333333</v>
      </c>
    </row>
    <row r="1736" spans="2:10" x14ac:dyDescent="0.25">
      <c r="B1736" s="64">
        <v>1730</v>
      </c>
      <c r="C1736" s="69">
        <v>3932</v>
      </c>
      <c r="D1736" s="67" t="s">
        <v>759</v>
      </c>
      <c r="E1736" s="67" t="s">
        <v>759</v>
      </c>
      <c r="F1736" s="64" t="s">
        <v>3859</v>
      </c>
      <c r="G1736" s="66" t="s">
        <v>3902</v>
      </c>
      <c r="H1736" s="64" t="s">
        <v>3885</v>
      </c>
      <c r="I1736" s="70" t="s">
        <v>3894</v>
      </c>
      <c r="J1736" s="124">
        <v>25</v>
      </c>
    </row>
    <row r="1737" spans="2:10" x14ac:dyDescent="0.25">
      <c r="B1737" s="64">
        <v>1731</v>
      </c>
      <c r="C1737" s="69">
        <v>3933</v>
      </c>
      <c r="D1737" s="67" t="s">
        <v>760</v>
      </c>
      <c r="E1737" s="67" t="s">
        <v>760</v>
      </c>
      <c r="F1737" s="64" t="s">
        <v>3859</v>
      </c>
      <c r="G1737" s="66" t="s">
        <v>3902</v>
      </c>
      <c r="H1737" s="64" t="s">
        <v>3885</v>
      </c>
      <c r="I1737" s="70" t="s">
        <v>3894</v>
      </c>
      <c r="J1737" s="124">
        <v>2975</v>
      </c>
    </row>
    <row r="1738" spans="2:10" x14ac:dyDescent="0.25">
      <c r="B1738" s="64">
        <v>1732</v>
      </c>
      <c r="C1738" s="69">
        <v>3939</v>
      </c>
      <c r="D1738" s="67" t="s">
        <v>771</v>
      </c>
      <c r="E1738" s="67" t="s">
        <v>771</v>
      </c>
      <c r="F1738" s="64" t="s">
        <v>3859</v>
      </c>
      <c r="G1738" s="66" t="s">
        <v>3902</v>
      </c>
      <c r="H1738" s="64" t="s">
        <v>3885</v>
      </c>
      <c r="I1738" s="70" t="s">
        <v>3894</v>
      </c>
      <c r="J1738" s="124">
        <v>3</v>
      </c>
    </row>
    <row r="1739" spans="2:10" x14ac:dyDescent="0.25">
      <c r="B1739" s="64">
        <v>1733</v>
      </c>
      <c r="C1739" s="69">
        <v>3941</v>
      </c>
      <c r="D1739" s="67" t="s">
        <v>419</v>
      </c>
      <c r="E1739" s="67" t="s">
        <v>419</v>
      </c>
      <c r="F1739" s="64" t="s">
        <v>3859</v>
      </c>
      <c r="G1739" s="66" t="s">
        <v>3902</v>
      </c>
      <c r="H1739" s="64" t="s">
        <v>3885</v>
      </c>
      <c r="I1739" s="70" t="s">
        <v>3894</v>
      </c>
      <c r="J1739" s="124">
        <v>191.83333333333334</v>
      </c>
    </row>
    <row r="1740" spans="2:10" x14ac:dyDescent="0.25">
      <c r="B1740" s="64">
        <v>1734</v>
      </c>
      <c r="C1740" s="69">
        <v>3942</v>
      </c>
      <c r="D1740" s="67" t="s">
        <v>420</v>
      </c>
      <c r="E1740" s="67" t="s">
        <v>420</v>
      </c>
      <c r="F1740" s="64" t="s">
        <v>3859</v>
      </c>
      <c r="G1740" s="66" t="s">
        <v>3902</v>
      </c>
      <c r="H1740" s="64" t="s">
        <v>3885</v>
      </c>
      <c r="I1740" s="70" t="s">
        <v>3894</v>
      </c>
      <c r="J1740" s="124">
        <v>89.166666666666671</v>
      </c>
    </row>
    <row r="1741" spans="2:10" x14ac:dyDescent="0.25">
      <c r="B1741" s="64">
        <v>1735</v>
      </c>
      <c r="C1741" s="69">
        <v>3959</v>
      </c>
      <c r="D1741" s="67" t="s">
        <v>744</v>
      </c>
      <c r="E1741" s="67" t="s">
        <v>2872</v>
      </c>
      <c r="F1741" s="64" t="s">
        <v>3859</v>
      </c>
      <c r="G1741" s="66" t="s">
        <v>3902</v>
      </c>
      <c r="H1741" s="64" t="s">
        <v>3885</v>
      </c>
      <c r="I1741" s="70" t="s">
        <v>3894</v>
      </c>
      <c r="J1741" s="124">
        <v>28</v>
      </c>
    </row>
    <row r="1742" spans="2:10" x14ac:dyDescent="0.25">
      <c r="B1742" s="64">
        <v>1736</v>
      </c>
      <c r="C1742" s="69">
        <v>3965</v>
      </c>
      <c r="D1742" s="67" t="s">
        <v>7440</v>
      </c>
      <c r="E1742" s="67" t="s">
        <v>449</v>
      </c>
      <c r="F1742" s="64" t="s">
        <v>3859</v>
      </c>
      <c r="G1742" s="66" t="s">
        <v>3902</v>
      </c>
      <c r="H1742" s="64" t="s">
        <v>3885</v>
      </c>
      <c r="I1742" s="70" t="s">
        <v>3894</v>
      </c>
      <c r="J1742" s="124">
        <v>15</v>
      </c>
    </row>
    <row r="1743" spans="2:10" x14ac:dyDescent="0.25">
      <c r="B1743" s="64">
        <v>1737</v>
      </c>
      <c r="C1743" s="69">
        <v>3966</v>
      </c>
      <c r="D1743" s="67" t="s">
        <v>7441</v>
      </c>
      <c r="E1743" s="67" t="s">
        <v>450</v>
      </c>
      <c r="F1743" s="64" t="s">
        <v>3859</v>
      </c>
      <c r="G1743" s="66" t="s">
        <v>3902</v>
      </c>
      <c r="H1743" s="64" t="s">
        <v>3885</v>
      </c>
      <c r="I1743" s="70" t="s">
        <v>3894</v>
      </c>
      <c r="J1743" s="124">
        <v>26.2</v>
      </c>
    </row>
    <row r="1744" spans="2:10" x14ac:dyDescent="0.25">
      <c r="B1744" s="64">
        <v>1738</v>
      </c>
      <c r="C1744" s="69">
        <v>3969</v>
      </c>
      <c r="D1744" s="67" t="s">
        <v>738</v>
      </c>
      <c r="E1744" s="67" t="s">
        <v>2870</v>
      </c>
      <c r="F1744" s="64" t="s">
        <v>3859</v>
      </c>
      <c r="G1744" s="66" t="s">
        <v>3902</v>
      </c>
      <c r="H1744" s="64" t="s">
        <v>3885</v>
      </c>
      <c r="I1744" s="70" t="s">
        <v>3894</v>
      </c>
      <c r="J1744" s="124">
        <v>498.33333333333331</v>
      </c>
    </row>
    <row r="1745" spans="2:10" x14ac:dyDescent="0.25">
      <c r="B1745" s="64">
        <v>1739</v>
      </c>
      <c r="C1745" s="68">
        <v>3973</v>
      </c>
      <c r="D1745" s="67" t="s">
        <v>245</v>
      </c>
      <c r="E1745" s="67" t="s">
        <v>245</v>
      </c>
      <c r="F1745" s="64" t="s">
        <v>3859</v>
      </c>
      <c r="G1745" s="66" t="s">
        <v>3902</v>
      </c>
      <c r="H1745" s="64" t="s">
        <v>3885</v>
      </c>
      <c r="I1745" s="70" t="s">
        <v>3894</v>
      </c>
      <c r="J1745" s="124">
        <v>34</v>
      </c>
    </row>
    <row r="1746" spans="2:10" x14ac:dyDescent="0.25">
      <c r="B1746" s="64">
        <v>1740</v>
      </c>
      <c r="C1746" s="68">
        <v>3975</v>
      </c>
      <c r="D1746" s="67" t="s">
        <v>752</v>
      </c>
      <c r="E1746" s="67" t="s">
        <v>2876</v>
      </c>
      <c r="F1746" s="64" t="s">
        <v>3859</v>
      </c>
      <c r="G1746" s="66" t="s">
        <v>3902</v>
      </c>
      <c r="H1746" s="64" t="s">
        <v>3885</v>
      </c>
      <c r="I1746" s="70" t="s">
        <v>3894</v>
      </c>
      <c r="J1746" s="124">
        <v>117.5</v>
      </c>
    </row>
    <row r="1747" spans="2:10" x14ac:dyDescent="0.25">
      <c r="B1747" s="64">
        <v>1741</v>
      </c>
      <c r="C1747" s="68">
        <v>3977</v>
      </c>
      <c r="D1747" s="67" t="s">
        <v>432</v>
      </c>
      <c r="E1747" s="67" t="s">
        <v>432</v>
      </c>
      <c r="F1747" s="64" t="s">
        <v>3859</v>
      </c>
      <c r="G1747" s="66" t="s">
        <v>3902</v>
      </c>
      <c r="H1747" s="64" t="s">
        <v>3885</v>
      </c>
      <c r="I1747" s="70" t="s">
        <v>3894</v>
      </c>
      <c r="J1747" s="124">
        <v>1767.6666666666667</v>
      </c>
    </row>
    <row r="1748" spans="2:10" x14ac:dyDescent="0.25">
      <c r="B1748" s="64">
        <v>1742</v>
      </c>
      <c r="C1748" s="68">
        <v>3978</v>
      </c>
      <c r="D1748" s="67" t="s">
        <v>239</v>
      </c>
      <c r="E1748" s="67" t="s">
        <v>239</v>
      </c>
      <c r="F1748" s="64" t="s">
        <v>3859</v>
      </c>
      <c r="G1748" s="66" t="s">
        <v>3902</v>
      </c>
      <c r="H1748" s="64" t="s">
        <v>3885</v>
      </c>
      <c r="I1748" s="70" t="s">
        <v>3894</v>
      </c>
      <c r="J1748" s="124">
        <v>10285.166666666666</v>
      </c>
    </row>
    <row r="1749" spans="2:10" x14ac:dyDescent="0.25">
      <c r="B1749" s="64">
        <v>1743</v>
      </c>
      <c r="C1749" s="68">
        <v>3993</v>
      </c>
      <c r="D1749" s="67" t="s">
        <v>227</v>
      </c>
      <c r="E1749" s="67" t="s">
        <v>2744</v>
      </c>
      <c r="F1749" s="64" t="s">
        <v>3859</v>
      </c>
      <c r="G1749" s="66" t="s">
        <v>3902</v>
      </c>
      <c r="H1749" s="64" t="s">
        <v>3885</v>
      </c>
      <c r="I1749" s="70" t="s">
        <v>3894</v>
      </c>
      <c r="J1749" s="124">
        <v>178</v>
      </c>
    </row>
    <row r="1750" spans="2:10" x14ac:dyDescent="0.25">
      <c r="B1750" s="64">
        <v>1744</v>
      </c>
      <c r="C1750" s="68">
        <v>3994</v>
      </c>
      <c r="D1750" s="67" t="s">
        <v>725</v>
      </c>
      <c r="E1750" s="67" t="s">
        <v>725</v>
      </c>
      <c r="F1750" s="64" t="s">
        <v>3859</v>
      </c>
      <c r="G1750" s="66" t="s">
        <v>3902</v>
      </c>
      <c r="H1750" s="64" t="s">
        <v>3885</v>
      </c>
      <c r="I1750" s="70" t="s">
        <v>3894</v>
      </c>
      <c r="J1750" s="124">
        <v>128</v>
      </c>
    </row>
    <row r="1751" spans="2:10" x14ac:dyDescent="0.25">
      <c r="B1751" s="64">
        <v>1745</v>
      </c>
      <c r="C1751" s="68">
        <v>3995</v>
      </c>
      <c r="D1751" s="67" t="s">
        <v>231</v>
      </c>
      <c r="E1751" s="67" t="s">
        <v>231</v>
      </c>
      <c r="F1751" s="64" t="s">
        <v>3859</v>
      </c>
      <c r="G1751" s="66" t="s">
        <v>3902</v>
      </c>
      <c r="H1751" s="64" t="s">
        <v>3885</v>
      </c>
      <c r="I1751" s="70" t="s">
        <v>3894</v>
      </c>
      <c r="J1751" s="124">
        <v>48</v>
      </c>
    </row>
    <row r="1752" spans="2:10" x14ac:dyDescent="0.25">
      <c r="B1752" s="64">
        <v>1746</v>
      </c>
      <c r="C1752" s="68">
        <v>3996</v>
      </c>
      <c r="D1752" s="67" t="s">
        <v>475</v>
      </c>
      <c r="E1752" s="67" t="s">
        <v>475</v>
      </c>
      <c r="F1752" s="64" t="s">
        <v>3859</v>
      </c>
      <c r="G1752" s="66" t="s">
        <v>3902</v>
      </c>
      <c r="H1752" s="64" t="s">
        <v>3885</v>
      </c>
      <c r="I1752" s="70" t="s">
        <v>3894</v>
      </c>
      <c r="J1752" s="124">
        <v>84</v>
      </c>
    </row>
    <row r="1753" spans="2:10" x14ac:dyDescent="0.25">
      <c r="B1753" s="64">
        <v>1747</v>
      </c>
      <c r="C1753" s="68">
        <v>3997</v>
      </c>
      <c r="D1753" s="67" t="s">
        <v>4533</v>
      </c>
      <c r="E1753" s="67" t="s">
        <v>4533</v>
      </c>
      <c r="F1753" s="64" t="s">
        <v>3859</v>
      </c>
      <c r="G1753" s="66" t="s">
        <v>3902</v>
      </c>
      <c r="H1753" s="64" t="s">
        <v>3885</v>
      </c>
      <c r="I1753" s="70" t="s">
        <v>3894</v>
      </c>
      <c r="J1753" s="124">
        <v>2</v>
      </c>
    </row>
    <row r="1754" spans="2:10" x14ac:dyDescent="0.25">
      <c r="B1754" s="64">
        <v>1748</v>
      </c>
      <c r="C1754" s="68">
        <v>3998</v>
      </c>
      <c r="D1754" s="67" t="s">
        <v>237</v>
      </c>
      <c r="E1754" s="67" t="s">
        <v>237</v>
      </c>
      <c r="F1754" s="64" t="s">
        <v>3859</v>
      </c>
      <c r="G1754" s="66" t="s">
        <v>3902</v>
      </c>
      <c r="H1754" s="64" t="s">
        <v>3885</v>
      </c>
      <c r="I1754" s="70" t="s">
        <v>3894</v>
      </c>
      <c r="J1754" s="124">
        <v>30</v>
      </c>
    </row>
    <row r="1755" spans="2:10" x14ac:dyDescent="0.25">
      <c r="B1755" s="64">
        <v>1749</v>
      </c>
      <c r="C1755" s="68">
        <v>3999</v>
      </c>
      <c r="D1755" s="67" t="s">
        <v>241</v>
      </c>
      <c r="E1755" s="67" t="s">
        <v>2749</v>
      </c>
      <c r="F1755" s="64" t="s">
        <v>3859</v>
      </c>
      <c r="G1755" s="66" t="s">
        <v>3902</v>
      </c>
      <c r="H1755" s="64" t="s">
        <v>3885</v>
      </c>
      <c r="I1755" s="70" t="s">
        <v>3894</v>
      </c>
      <c r="J1755" s="124">
        <v>70</v>
      </c>
    </row>
    <row r="1756" spans="2:10" x14ac:dyDescent="0.25">
      <c r="B1756" s="64">
        <v>1750</v>
      </c>
      <c r="C1756" s="68">
        <v>4000</v>
      </c>
      <c r="D1756" s="67" t="s">
        <v>193</v>
      </c>
      <c r="E1756" s="67" t="s">
        <v>193</v>
      </c>
      <c r="F1756" s="64" t="s">
        <v>3859</v>
      </c>
      <c r="G1756" s="66" t="s">
        <v>3902</v>
      </c>
      <c r="H1756" s="64" t="s">
        <v>3885</v>
      </c>
      <c r="I1756" s="70" t="s">
        <v>3894</v>
      </c>
      <c r="J1756" s="124">
        <v>35</v>
      </c>
    </row>
    <row r="1757" spans="2:10" x14ac:dyDescent="0.25">
      <c r="B1757" s="64">
        <v>1751</v>
      </c>
      <c r="C1757" s="68">
        <v>4001</v>
      </c>
      <c r="D1757" s="67" t="s">
        <v>240</v>
      </c>
      <c r="E1757" s="67" t="s">
        <v>2748</v>
      </c>
      <c r="F1757" s="64" t="s">
        <v>3859</v>
      </c>
      <c r="G1757" s="66" t="s">
        <v>3902</v>
      </c>
      <c r="H1757" s="64" t="s">
        <v>3885</v>
      </c>
      <c r="I1757" s="70" t="s">
        <v>3894</v>
      </c>
      <c r="J1757" s="124">
        <v>120</v>
      </c>
    </row>
    <row r="1758" spans="2:10" x14ac:dyDescent="0.25">
      <c r="B1758" s="64">
        <v>1752</v>
      </c>
      <c r="C1758" s="68">
        <v>4004</v>
      </c>
      <c r="D1758" s="67" t="s">
        <v>4675</v>
      </c>
      <c r="E1758" s="67" t="s">
        <v>4675</v>
      </c>
      <c r="F1758" s="64" t="s">
        <v>3859</v>
      </c>
      <c r="G1758" s="66" t="s">
        <v>3902</v>
      </c>
      <c r="H1758" s="64" t="s">
        <v>3885</v>
      </c>
      <c r="I1758" s="70" t="s">
        <v>3894</v>
      </c>
      <c r="J1758" s="124">
        <v>1</v>
      </c>
    </row>
    <row r="1759" spans="2:10" x14ac:dyDescent="0.25">
      <c r="B1759" s="64">
        <v>1753</v>
      </c>
      <c r="C1759" s="68">
        <v>4005</v>
      </c>
      <c r="D1759" s="67" t="s">
        <v>4528</v>
      </c>
      <c r="E1759" s="67" t="s">
        <v>4528</v>
      </c>
      <c r="F1759" s="64" t="s">
        <v>3859</v>
      </c>
      <c r="G1759" s="66" t="s">
        <v>3902</v>
      </c>
      <c r="H1759" s="64" t="s">
        <v>3885</v>
      </c>
      <c r="I1759" s="70" t="s">
        <v>3894</v>
      </c>
      <c r="J1759" s="124">
        <v>1</v>
      </c>
    </row>
    <row r="1760" spans="2:10" x14ac:dyDescent="0.25">
      <c r="B1760" s="64">
        <v>1754</v>
      </c>
      <c r="C1760" s="68">
        <v>4006</v>
      </c>
      <c r="D1760" s="67" t="s">
        <v>736</v>
      </c>
      <c r="E1760" s="67" t="s">
        <v>736</v>
      </c>
      <c r="F1760" s="64" t="s">
        <v>3859</v>
      </c>
      <c r="G1760" s="66" t="s">
        <v>3902</v>
      </c>
      <c r="H1760" s="64" t="s">
        <v>3885</v>
      </c>
      <c r="I1760" s="70" t="s">
        <v>3894</v>
      </c>
      <c r="J1760" s="124">
        <v>1.5</v>
      </c>
    </row>
    <row r="1761" spans="2:10" x14ac:dyDescent="0.25">
      <c r="B1761" s="64">
        <v>1755</v>
      </c>
      <c r="C1761" s="68">
        <v>4007</v>
      </c>
      <c r="D1761" s="67" t="s">
        <v>7442</v>
      </c>
      <c r="E1761" s="67" t="s">
        <v>2727</v>
      </c>
      <c r="F1761" s="64" t="s">
        <v>3859</v>
      </c>
      <c r="G1761" s="66" t="s">
        <v>3902</v>
      </c>
      <c r="H1761" s="64" t="s">
        <v>3885</v>
      </c>
      <c r="I1761" s="70" t="s">
        <v>3894</v>
      </c>
      <c r="J1761" s="124">
        <v>13.75</v>
      </c>
    </row>
    <row r="1762" spans="2:10" x14ac:dyDescent="0.25">
      <c r="B1762" s="64">
        <v>1756</v>
      </c>
      <c r="C1762" s="68">
        <v>4008</v>
      </c>
      <c r="D1762" s="67" t="s">
        <v>454</v>
      </c>
      <c r="E1762" s="67" t="s">
        <v>2791</v>
      </c>
      <c r="F1762" s="64" t="s">
        <v>3859</v>
      </c>
      <c r="G1762" s="66" t="s">
        <v>3902</v>
      </c>
      <c r="H1762" s="64" t="s">
        <v>3885</v>
      </c>
      <c r="I1762" s="70" t="s">
        <v>3894</v>
      </c>
      <c r="J1762" s="124">
        <v>8.6666666666666661</v>
      </c>
    </row>
    <row r="1763" spans="2:10" x14ac:dyDescent="0.25">
      <c r="B1763" s="64">
        <v>1757</v>
      </c>
      <c r="C1763" s="68">
        <v>4009</v>
      </c>
      <c r="D1763" s="67" t="s">
        <v>433</v>
      </c>
      <c r="E1763" s="67" t="s">
        <v>433</v>
      </c>
      <c r="F1763" s="64" t="s">
        <v>3859</v>
      </c>
      <c r="G1763" s="66" t="s">
        <v>3902</v>
      </c>
      <c r="H1763" s="64" t="s">
        <v>3885</v>
      </c>
      <c r="I1763" s="70" t="s">
        <v>3894</v>
      </c>
      <c r="J1763" s="124">
        <v>38.5</v>
      </c>
    </row>
    <row r="1764" spans="2:10" x14ac:dyDescent="0.25">
      <c r="B1764" s="64">
        <v>1758</v>
      </c>
      <c r="C1764" s="68">
        <v>4010</v>
      </c>
      <c r="D1764" s="67" t="s">
        <v>452</v>
      </c>
      <c r="E1764" s="67" t="s">
        <v>452</v>
      </c>
      <c r="F1764" s="64" t="s">
        <v>3859</v>
      </c>
      <c r="G1764" s="66" t="s">
        <v>3902</v>
      </c>
      <c r="H1764" s="64" t="s">
        <v>3885</v>
      </c>
      <c r="I1764" s="70" t="s">
        <v>3894</v>
      </c>
      <c r="J1764" s="124">
        <v>7</v>
      </c>
    </row>
    <row r="1765" spans="2:10" x14ac:dyDescent="0.25">
      <c r="B1765" s="64">
        <v>1759</v>
      </c>
      <c r="C1765" s="68">
        <v>4012</v>
      </c>
      <c r="D1765" s="67" t="s">
        <v>233</v>
      </c>
      <c r="E1765" s="67" t="s">
        <v>2746</v>
      </c>
      <c r="F1765" s="64" t="s">
        <v>3859</v>
      </c>
      <c r="G1765" s="66" t="s">
        <v>3902</v>
      </c>
      <c r="H1765" s="64" t="s">
        <v>3885</v>
      </c>
      <c r="I1765" s="70" t="s">
        <v>3894</v>
      </c>
      <c r="J1765" s="124">
        <v>329</v>
      </c>
    </row>
    <row r="1766" spans="2:10" x14ac:dyDescent="0.25">
      <c r="B1766" s="64">
        <v>1760</v>
      </c>
      <c r="C1766" s="68">
        <v>4013</v>
      </c>
      <c r="D1766" s="67" t="s">
        <v>4598</v>
      </c>
      <c r="E1766" s="67" t="s">
        <v>4599</v>
      </c>
      <c r="F1766" s="64" t="s">
        <v>3859</v>
      </c>
      <c r="G1766" s="66" t="s">
        <v>3902</v>
      </c>
      <c r="H1766" s="64" t="s">
        <v>3885</v>
      </c>
      <c r="I1766" s="70" t="s">
        <v>3894</v>
      </c>
      <c r="J1766" s="124">
        <v>15</v>
      </c>
    </row>
    <row r="1767" spans="2:10" x14ac:dyDescent="0.25">
      <c r="B1767" s="64">
        <v>1761</v>
      </c>
      <c r="C1767" s="68">
        <v>4018</v>
      </c>
      <c r="D1767" s="67" t="s">
        <v>757</v>
      </c>
      <c r="E1767" s="67" t="s">
        <v>757</v>
      </c>
      <c r="F1767" s="64" t="s">
        <v>3859</v>
      </c>
      <c r="G1767" s="66" t="s">
        <v>3902</v>
      </c>
      <c r="H1767" s="64" t="s">
        <v>3885</v>
      </c>
      <c r="I1767" s="70" t="s">
        <v>3894</v>
      </c>
      <c r="J1767" s="124">
        <v>23.333333333333332</v>
      </c>
    </row>
    <row r="1768" spans="2:10" x14ac:dyDescent="0.25">
      <c r="B1768" s="64">
        <v>1762</v>
      </c>
      <c r="C1768" s="68">
        <v>4020</v>
      </c>
      <c r="D1768" s="67" t="s">
        <v>228</v>
      </c>
      <c r="E1768" s="67" t="s">
        <v>228</v>
      </c>
      <c r="F1768" s="64" t="s">
        <v>3859</v>
      </c>
      <c r="G1768" s="66" t="s">
        <v>3902</v>
      </c>
      <c r="H1768" s="64" t="s">
        <v>3885</v>
      </c>
      <c r="I1768" s="70" t="s">
        <v>3894</v>
      </c>
      <c r="J1768" s="124">
        <v>21.666666666666668</v>
      </c>
    </row>
    <row r="1769" spans="2:10" x14ac:dyDescent="0.25">
      <c r="B1769" s="64">
        <v>1763</v>
      </c>
      <c r="C1769" s="68">
        <v>4056</v>
      </c>
      <c r="D1769" s="67" t="s">
        <v>726</v>
      </c>
      <c r="E1769" s="67" t="s">
        <v>2866</v>
      </c>
      <c r="F1769" s="64" t="s">
        <v>3859</v>
      </c>
      <c r="G1769" s="66" t="s">
        <v>3902</v>
      </c>
      <c r="H1769" s="64" t="s">
        <v>3885</v>
      </c>
      <c r="I1769" s="70" t="s">
        <v>3894</v>
      </c>
      <c r="J1769" s="124">
        <v>27.333333333333332</v>
      </c>
    </row>
    <row r="1770" spans="2:10" x14ac:dyDescent="0.25">
      <c r="B1770" s="64">
        <v>1764</v>
      </c>
      <c r="C1770" s="68">
        <v>4057</v>
      </c>
      <c r="D1770" s="67" t="s">
        <v>4529</v>
      </c>
      <c r="E1770" s="67" t="s">
        <v>4530</v>
      </c>
      <c r="F1770" s="64" t="s">
        <v>3859</v>
      </c>
      <c r="G1770" s="66" t="s">
        <v>3902</v>
      </c>
      <c r="H1770" s="64" t="s">
        <v>3885</v>
      </c>
      <c r="I1770" s="70" t="s">
        <v>3894</v>
      </c>
      <c r="J1770" s="124">
        <v>124</v>
      </c>
    </row>
    <row r="1771" spans="2:10" x14ac:dyDescent="0.25">
      <c r="B1771" s="64">
        <v>1765</v>
      </c>
      <c r="C1771" s="68">
        <v>4059</v>
      </c>
      <c r="D1771" s="67" t="s">
        <v>7443</v>
      </c>
      <c r="E1771" s="67" t="s">
        <v>429</v>
      </c>
      <c r="F1771" s="64" t="s">
        <v>3859</v>
      </c>
      <c r="G1771" s="66" t="s">
        <v>3902</v>
      </c>
      <c r="H1771" s="64" t="s">
        <v>3885</v>
      </c>
      <c r="I1771" s="70" t="s">
        <v>3894</v>
      </c>
      <c r="J1771" s="124">
        <v>18.333333333333332</v>
      </c>
    </row>
    <row r="1772" spans="2:10" x14ac:dyDescent="0.25">
      <c r="B1772" s="64">
        <v>1766</v>
      </c>
      <c r="C1772" s="68">
        <v>4062</v>
      </c>
      <c r="D1772" s="67" t="s">
        <v>455</v>
      </c>
      <c r="E1772" s="67" t="s">
        <v>2792</v>
      </c>
      <c r="F1772" s="64" t="s">
        <v>3859</v>
      </c>
      <c r="G1772" s="66" t="s">
        <v>3902</v>
      </c>
      <c r="H1772" s="64" t="s">
        <v>3885</v>
      </c>
      <c r="I1772" s="70" t="s">
        <v>3894</v>
      </c>
      <c r="J1772" s="124">
        <v>175</v>
      </c>
    </row>
    <row r="1773" spans="2:10" x14ac:dyDescent="0.25">
      <c r="B1773" s="64">
        <v>1767</v>
      </c>
      <c r="C1773" s="68">
        <v>4064</v>
      </c>
      <c r="D1773" s="67" t="s">
        <v>778</v>
      </c>
      <c r="E1773" s="67" t="s">
        <v>778</v>
      </c>
      <c r="F1773" s="64" t="s">
        <v>3859</v>
      </c>
      <c r="G1773" s="66" t="s">
        <v>3902</v>
      </c>
      <c r="H1773" s="64" t="s">
        <v>3885</v>
      </c>
      <c r="I1773" s="70" t="s">
        <v>3894</v>
      </c>
      <c r="J1773" s="124">
        <v>32.333333333333336</v>
      </c>
    </row>
    <row r="1774" spans="2:10" x14ac:dyDescent="0.25">
      <c r="B1774" s="64">
        <v>1768</v>
      </c>
      <c r="C1774" s="68">
        <v>4066</v>
      </c>
      <c r="D1774" s="67" t="s">
        <v>431</v>
      </c>
      <c r="E1774" s="67" t="s">
        <v>431</v>
      </c>
      <c r="F1774" s="64" t="s">
        <v>3859</v>
      </c>
      <c r="G1774" s="66" t="s">
        <v>3902</v>
      </c>
      <c r="H1774" s="64" t="s">
        <v>3885</v>
      </c>
      <c r="I1774" s="70" t="s">
        <v>3894</v>
      </c>
      <c r="J1774" s="124">
        <v>6625</v>
      </c>
    </row>
    <row r="1775" spans="2:10" x14ac:dyDescent="0.25">
      <c r="B1775" s="64">
        <v>1769</v>
      </c>
      <c r="C1775" s="68">
        <v>4095</v>
      </c>
      <c r="D1775" s="67" t="s">
        <v>194</v>
      </c>
      <c r="E1775" s="67" t="s">
        <v>2729</v>
      </c>
      <c r="F1775" s="64" t="s">
        <v>3859</v>
      </c>
      <c r="G1775" s="66" t="s">
        <v>3902</v>
      </c>
      <c r="H1775" s="64" t="s">
        <v>3885</v>
      </c>
      <c r="I1775" s="70" t="s">
        <v>3894</v>
      </c>
      <c r="J1775" s="124">
        <v>1</v>
      </c>
    </row>
    <row r="1776" spans="2:10" x14ac:dyDescent="0.25">
      <c r="B1776" s="64">
        <v>1770</v>
      </c>
      <c r="C1776" s="68">
        <v>4101</v>
      </c>
      <c r="D1776" s="67" t="s">
        <v>192</v>
      </c>
      <c r="E1776" s="67" t="s">
        <v>2728</v>
      </c>
      <c r="F1776" s="64" t="s">
        <v>3859</v>
      </c>
      <c r="G1776" s="66" t="s">
        <v>3902</v>
      </c>
      <c r="H1776" s="64" t="s">
        <v>3885</v>
      </c>
      <c r="I1776" s="70" t="s">
        <v>3894</v>
      </c>
      <c r="J1776" s="124">
        <v>1.5</v>
      </c>
    </row>
    <row r="1777" spans="2:10" x14ac:dyDescent="0.25">
      <c r="B1777" s="64">
        <v>1771</v>
      </c>
      <c r="C1777" s="68">
        <v>4146</v>
      </c>
      <c r="D1777" s="67" t="s">
        <v>230</v>
      </c>
      <c r="E1777" s="67" t="s">
        <v>230</v>
      </c>
      <c r="F1777" s="64" t="s">
        <v>3859</v>
      </c>
      <c r="G1777" s="66" t="s">
        <v>3902</v>
      </c>
      <c r="H1777" s="64" t="s">
        <v>3885</v>
      </c>
      <c r="I1777" s="70" t="s">
        <v>3894</v>
      </c>
      <c r="J1777" s="124">
        <v>8.5</v>
      </c>
    </row>
    <row r="1778" spans="2:10" x14ac:dyDescent="0.25">
      <c r="B1778" s="64">
        <v>1772</v>
      </c>
      <c r="C1778" s="68">
        <v>4159</v>
      </c>
      <c r="D1778" s="67" t="s">
        <v>723</v>
      </c>
      <c r="E1778" s="67" t="s">
        <v>723</v>
      </c>
      <c r="F1778" s="64" t="s">
        <v>3859</v>
      </c>
      <c r="G1778" s="66" t="s">
        <v>3902</v>
      </c>
      <c r="H1778" s="64" t="s">
        <v>3885</v>
      </c>
      <c r="I1778" s="70" t="s">
        <v>3894</v>
      </c>
      <c r="J1778" s="124">
        <v>100</v>
      </c>
    </row>
    <row r="1779" spans="2:10" x14ac:dyDescent="0.25">
      <c r="B1779" s="64">
        <v>1773</v>
      </c>
      <c r="C1779" s="68">
        <v>4184</v>
      </c>
      <c r="D1779" s="67" t="s">
        <v>232</v>
      </c>
      <c r="E1779" s="67" t="s">
        <v>232</v>
      </c>
      <c r="F1779" s="64" t="s">
        <v>3859</v>
      </c>
      <c r="G1779" s="66" t="s">
        <v>3902</v>
      </c>
      <c r="H1779" s="64" t="s">
        <v>3885</v>
      </c>
      <c r="I1779" s="70" t="s">
        <v>3894</v>
      </c>
      <c r="J1779" s="124">
        <v>4</v>
      </c>
    </row>
    <row r="1780" spans="2:10" x14ac:dyDescent="0.25">
      <c r="B1780" s="64">
        <v>1774</v>
      </c>
      <c r="C1780" s="68">
        <v>4195</v>
      </c>
      <c r="D1780" s="67" t="s">
        <v>755</v>
      </c>
      <c r="E1780" s="67" t="s">
        <v>755</v>
      </c>
      <c r="F1780" s="64" t="s">
        <v>3859</v>
      </c>
      <c r="G1780" s="66" t="s">
        <v>3902</v>
      </c>
      <c r="H1780" s="64" t="s">
        <v>3885</v>
      </c>
      <c r="I1780" s="70" t="s">
        <v>3894</v>
      </c>
      <c r="J1780" s="124">
        <v>100</v>
      </c>
    </row>
    <row r="1781" spans="2:10" x14ac:dyDescent="0.25">
      <c r="B1781" s="64">
        <v>1775</v>
      </c>
      <c r="C1781" s="68">
        <v>4207</v>
      </c>
      <c r="D1781" s="67" t="s">
        <v>473</v>
      </c>
      <c r="E1781" s="67" t="s">
        <v>473</v>
      </c>
      <c r="F1781" s="64" t="s">
        <v>3859</v>
      </c>
      <c r="G1781" s="66" t="s">
        <v>3902</v>
      </c>
      <c r="H1781" s="64" t="s">
        <v>3885</v>
      </c>
      <c r="I1781" s="70" t="s">
        <v>3894</v>
      </c>
      <c r="J1781" s="124">
        <v>18.833333333333332</v>
      </c>
    </row>
    <row r="1782" spans="2:10" x14ac:dyDescent="0.25">
      <c r="B1782" s="64">
        <v>1776</v>
      </c>
      <c r="C1782" s="68">
        <v>4209</v>
      </c>
      <c r="D1782" s="67" t="s">
        <v>472</v>
      </c>
      <c r="E1782" s="67" t="s">
        <v>472</v>
      </c>
      <c r="F1782" s="64" t="s">
        <v>3859</v>
      </c>
      <c r="G1782" s="66" t="s">
        <v>3902</v>
      </c>
      <c r="H1782" s="64" t="s">
        <v>3885</v>
      </c>
      <c r="I1782" s="70" t="s">
        <v>3894</v>
      </c>
      <c r="J1782" s="124">
        <v>6</v>
      </c>
    </row>
    <row r="1783" spans="2:10" x14ac:dyDescent="0.25">
      <c r="B1783" s="64">
        <v>1777</v>
      </c>
      <c r="C1783" s="68">
        <v>4266</v>
      </c>
      <c r="D1783" s="67" t="s">
        <v>727</v>
      </c>
      <c r="E1783" s="67" t="s">
        <v>727</v>
      </c>
      <c r="F1783" s="64" t="s">
        <v>3859</v>
      </c>
      <c r="G1783" s="66" t="s">
        <v>3902</v>
      </c>
      <c r="H1783" s="64" t="s">
        <v>3885</v>
      </c>
      <c r="I1783" s="70" t="s">
        <v>3894</v>
      </c>
      <c r="J1783" s="124">
        <v>2</v>
      </c>
    </row>
    <row r="1784" spans="2:10" x14ac:dyDescent="0.25">
      <c r="B1784" s="64">
        <v>1778</v>
      </c>
      <c r="C1784" s="68">
        <v>4300</v>
      </c>
      <c r="D1784" s="67" t="s">
        <v>235</v>
      </c>
      <c r="E1784" s="67" t="s">
        <v>235</v>
      </c>
      <c r="F1784" s="64" t="s">
        <v>3859</v>
      </c>
      <c r="G1784" s="66" t="s">
        <v>3902</v>
      </c>
      <c r="H1784" s="64" t="s">
        <v>3885</v>
      </c>
      <c r="I1784" s="70" t="s">
        <v>3894</v>
      </c>
      <c r="J1784" s="124">
        <v>2</v>
      </c>
    </row>
    <row r="1785" spans="2:10" x14ac:dyDescent="0.25">
      <c r="B1785" s="64">
        <v>1779</v>
      </c>
      <c r="C1785" s="68">
        <v>4327</v>
      </c>
      <c r="D1785" s="67" t="s">
        <v>238</v>
      </c>
      <c r="E1785" s="67" t="s">
        <v>238</v>
      </c>
      <c r="F1785" s="64" t="s">
        <v>3859</v>
      </c>
      <c r="G1785" s="66" t="s">
        <v>3902</v>
      </c>
      <c r="H1785" s="64" t="s">
        <v>3885</v>
      </c>
      <c r="I1785" s="70" t="s">
        <v>3894</v>
      </c>
      <c r="J1785" s="124">
        <v>1</v>
      </c>
    </row>
    <row r="1786" spans="2:10" x14ac:dyDescent="0.25">
      <c r="B1786" s="64">
        <v>1780</v>
      </c>
      <c r="C1786" s="68">
        <v>4341</v>
      </c>
      <c r="D1786" s="67" t="s">
        <v>724</v>
      </c>
      <c r="E1786" s="67" t="s">
        <v>724</v>
      </c>
      <c r="F1786" s="64" t="s">
        <v>3859</v>
      </c>
      <c r="G1786" s="66" t="s">
        <v>3902</v>
      </c>
      <c r="H1786" s="64" t="s">
        <v>3885</v>
      </c>
      <c r="I1786" s="70" t="s">
        <v>3894</v>
      </c>
      <c r="J1786" s="124">
        <v>24</v>
      </c>
    </row>
    <row r="1787" spans="2:10" x14ac:dyDescent="0.25">
      <c r="B1787" s="64">
        <v>1781</v>
      </c>
      <c r="C1787" s="68">
        <v>4353</v>
      </c>
      <c r="D1787" s="67" t="s">
        <v>4608</v>
      </c>
      <c r="E1787" s="67" t="s">
        <v>4608</v>
      </c>
      <c r="F1787" s="64" t="s">
        <v>3859</v>
      </c>
      <c r="G1787" s="66" t="s">
        <v>3902</v>
      </c>
      <c r="H1787" s="64" t="s">
        <v>3885</v>
      </c>
      <c r="I1787" s="70" t="s">
        <v>3894</v>
      </c>
      <c r="J1787" s="124">
        <v>1</v>
      </c>
    </row>
    <row r="1788" spans="2:10" x14ac:dyDescent="0.25">
      <c r="B1788" s="64">
        <v>1782</v>
      </c>
      <c r="C1788" s="68">
        <v>4364</v>
      </c>
      <c r="D1788" s="67" t="s">
        <v>474</v>
      </c>
      <c r="E1788" s="67" t="s">
        <v>474</v>
      </c>
      <c r="F1788" s="64" t="s">
        <v>3859</v>
      </c>
      <c r="G1788" s="66" t="s">
        <v>3902</v>
      </c>
      <c r="H1788" s="64" t="s">
        <v>3885</v>
      </c>
      <c r="I1788" s="70" t="s">
        <v>3894</v>
      </c>
      <c r="J1788" s="124">
        <v>2</v>
      </c>
    </row>
    <row r="1789" spans="2:10" x14ac:dyDescent="0.25">
      <c r="B1789" s="64">
        <v>1783</v>
      </c>
      <c r="C1789" s="68">
        <v>4368</v>
      </c>
      <c r="D1789" s="67" t="s">
        <v>453</v>
      </c>
      <c r="E1789" s="67" t="s">
        <v>453</v>
      </c>
      <c r="F1789" s="64" t="s">
        <v>3859</v>
      </c>
      <c r="G1789" s="66" t="s">
        <v>3902</v>
      </c>
      <c r="H1789" s="64" t="s">
        <v>3885</v>
      </c>
      <c r="I1789" s="70" t="s">
        <v>3894</v>
      </c>
      <c r="J1789" s="124">
        <v>2.3333333333333335</v>
      </c>
    </row>
    <row r="1790" spans="2:10" x14ac:dyDescent="0.25">
      <c r="B1790" s="64">
        <v>1784</v>
      </c>
      <c r="C1790" s="68">
        <v>4374</v>
      </c>
      <c r="D1790" s="67" t="s">
        <v>4597</v>
      </c>
      <c r="E1790" s="67" t="s">
        <v>4597</v>
      </c>
      <c r="F1790" s="64" t="s">
        <v>3859</v>
      </c>
      <c r="G1790" s="66" t="s">
        <v>3902</v>
      </c>
      <c r="H1790" s="64" t="s">
        <v>3885</v>
      </c>
      <c r="I1790" s="70" t="s">
        <v>3894</v>
      </c>
      <c r="J1790" s="124">
        <v>4</v>
      </c>
    </row>
    <row r="1791" spans="2:10" x14ac:dyDescent="0.25">
      <c r="B1791" s="64">
        <v>1785</v>
      </c>
      <c r="C1791" s="68">
        <v>4376</v>
      </c>
      <c r="D1791" s="67" t="s">
        <v>243</v>
      </c>
      <c r="E1791" s="67" t="s">
        <v>243</v>
      </c>
      <c r="F1791" s="64" t="s">
        <v>3859</v>
      </c>
      <c r="G1791" s="66" t="s">
        <v>3902</v>
      </c>
      <c r="H1791" s="64" t="s">
        <v>3885</v>
      </c>
      <c r="I1791" s="70" t="s">
        <v>3894</v>
      </c>
      <c r="J1791" s="124">
        <v>12</v>
      </c>
    </row>
    <row r="1792" spans="2:10" x14ac:dyDescent="0.25">
      <c r="B1792" s="64">
        <v>1786</v>
      </c>
      <c r="C1792" s="68">
        <v>4397</v>
      </c>
      <c r="D1792" s="67" t="s">
        <v>242</v>
      </c>
      <c r="E1792" s="67" t="s">
        <v>242</v>
      </c>
      <c r="F1792" s="64" t="s">
        <v>3859</v>
      </c>
      <c r="G1792" s="66" t="s">
        <v>3902</v>
      </c>
      <c r="H1792" s="64" t="s">
        <v>3885</v>
      </c>
      <c r="I1792" s="70" t="s">
        <v>3894</v>
      </c>
      <c r="J1792" s="124">
        <v>271005</v>
      </c>
    </row>
    <row r="1793" spans="2:10" x14ac:dyDescent="0.25">
      <c r="B1793" s="64">
        <v>1787</v>
      </c>
      <c r="C1793" s="68">
        <v>4410</v>
      </c>
      <c r="D1793" s="67" t="s">
        <v>4527</v>
      </c>
      <c r="E1793" s="67" t="s">
        <v>4527</v>
      </c>
      <c r="F1793" s="64" t="s">
        <v>3859</v>
      </c>
      <c r="G1793" s="66" t="s">
        <v>3902</v>
      </c>
      <c r="H1793" s="64" t="s">
        <v>3885</v>
      </c>
      <c r="I1793" s="70" t="s">
        <v>3894</v>
      </c>
      <c r="J1793" s="124">
        <v>24.5</v>
      </c>
    </row>
    <row r="1794" spans="2:10" x14ac:dyDescent="0.25">
      <c r="B1794" s="64">
        <v>1788</v>
      </c>
      <c r="C1794" s="68">
        <v>4489</v>
      </c>
      <c r="D1794" s="67" t="s">
        <v>236</v>
      </c>
      <c r="E1794" s="67" t="s">
        <v>236</v>
      </c>
      <c r="F1794" s="64" t="s">
        <v>3859</v>
      </c>
      <c r="G1794" s="66" t="s">
        <v>3902</v>
      </c>
      <c r="H1794" s="64" t="s">
        <v>3885</v>
      </c>
      <c r="I1794" s="70" t="s">
        <v>3894</v>
      </c>
      <c r="J1794" s="124">
        <v>1.5</v>
      </c>
    </row>
    <row r="1795" spans="2:10" x14ac:dyDescent="0.25">
      <c r="B1795" s="64">
        <v>1789</v>
      </c>
      <c r="C1795" s="68">
        <v>4500</v>
      </c>
      <c r="D1795" s="67" t="s">
        <v>4531</v>
      </c>
      <c r="E1795" s="67" t="s">
        <v>4532</v>
      </c>
      <c r="F1795" s="64" t="s">
        <v>3859</v>
      </c>
      <c r="G1795" s="66" t="s">
        <v>3902</v>
      </c>
      <c r="H1795" s="64" t="s">
        <v>3885</v>
      </c>
      <c r="I1795" s="70" t="s">
        <v>3894</v>
      </c>
      <c r="J1795" s="124">
        <v>1</v>
      </c>
    </row>
    <row r="1796" spans="2:10" x14ac:dyDescent="0.25">
      <c r="B1796" s="64">
        <v>1790</v>
      </c>
      <c r="C1796" s="68">
        <v>4510</v>
      </c>
      <c r="D1796" s="67" t="s">
        <v>229</v>
      </c>
      <c r="E1796" s="67" t="s">
        <v>2745</v>
      </c>
      <c r="F1796" s="64" t="s">
        <v>3859</v>
      </c>
      <c r="G1796" s="66" t="s">
        <v>3902</v>
      </c>
      <c r="H1796" s="64" t="s">
        <v>3885</v>
      </c>
      <c r="I1796" s="70" t="s">
        <v>3894</v>
      </c>
      <c r="J1796" s="124">
        <v>5.8</v>
      </c>
    </row>
    <row r="1797" spans="2:10" x14ac:dyDescent="0.25">
      <c r="B1797" s="64">
        <v>1791</v>
      </c>
      <c r="C1797" s="68">
        <v>4517</v>
      </c>
      <c r="D1797" s="67" t="s">
        <v>234</v>
      </c>
      <c r="E1797" s="67" t="s">
        <v>2747</v>
      </c>
      <c r="F1797" s="64" t="s">
        <v>3859</v>
      </c>
      <c r="G1797" s="66" t="s">
        <v>3902</v>
      </c>
      <c r="H1797" s="64" t="s">
        <v>3885</v>
      </c>
      <c r="I1797" s="70" t="s">
        <v>3894</v>
      </c>
      <c r="J1797" s="124">
        <v>2</v>
      </c>
    </row>
    <row r="1798" spans="2:10" x14ac:dyDescent="0.25">
      <c r="B1798" s="64">
        <v>1792</v>
      </c>
      <c r="C1798" s="68">
        <v>4528</v>
      </c>
      <c r="D1798" s="67" t="s">
        <v>719</v>
      </c>
      <c r="E1798" s="67" t="s">
        <v>719</v>
      </c>
      <c r="F1798" s="64" t="s">
        <v>3859</v>
      </c>
      <c r="G1798" s="66" t="s">
        <v>3902</v>
      </c>
      <c r="H1798" s="64" t="s">
        <v>3885</v>
      </c>
      <c r="I1798" s="70" t="s">
        <v>3894</v>
      </c>
      <c r="J1798" s="124">
        <v>7</v>
      </c>
    </row>
    <row r="1799" spans="2:10" x14ac:dyDescent="0.25">
      <c r="B1799" s="64">
        <v>1793</v>
      </c>
      <c r="C1799" s="68">
        <v>4532</v>
      </c>
      <c r="D1799" s="67" t="s">
        <v>4673</v>
      </c>
      <c r="E1799" s="67" t="s">
        <v>4673</v>
      </c>
      <c r="F1799" s="64" t="s">
        <v>3859</v>
      </c>
      <c r="G1799" s="66" t="s">
        <v>3902</v>
      </c>
      <c r="H1799" s="64" t="s">
        <v>3885</v>
      </c>
      <c r="I1799" s="70" t="s">
        <v>3894</v>
      </c>
      <c r="J1799" s="124">
        <v>1</v>
      </c>
    </row>
    <row r="1800" spans="2:10" x14ac:dyDescent="0.25">
      <c r="B1800" s="64">
        <v>1794</v>
      </c>
      <c r="C1800" s="68">
        <v>4543</v>
      </c>
      <c r="D1800" s="67" t="s">
        <v>758</v>
      </c>
      <c r="E1800" s="67" t="s">
        <v>758</v>
      </c>
      <c r="F1800" s="64" t="s">
        <v>3859</v>
      </c>
      <c r="G1800" s="66" t="s">
        <v>3902</v>
      </c>
      <c r="H1800" s="64" t="s">
        <v>3885</v>
      </c>
      <c r="I1800" s="70" t="s">
        <v>3894</v>
      </c>
      <c r="J1800" s="124">
        <v>2.75</v>
      </c>
    </row>
    <row r="1801" spans="2:10" x14ac:dyDescent="0.25">
      <c r="B1801" s="64">
        <v>1795</v>
      </c>
      <c r="C1801" s="68">
        <v>4549</v>
      </c>
      <c r="D1801" s="67" t="s">
        <v>4674</v>
      </c>
      <c r="E1801" s="67" t="s">
        <v>4674</v>
      </c>
      <c r="F1801" s="64" t="s">
        <v>3859</v>
      </c>
      <c r="G1801" s="66" t="s">
        <v>3902</v>
      </c>
      <c r="H1801" s="64" t="s">
        <v>3885</v>
      </c>
      <c r="I1801" s="70" t="s">
        <v>3894</v>
      </c>
      <c r="J1801" s="124">
        <v>36</v>
      </c>
    </row>
    <row r="1802" spans="2:10" x14ac:dyDescent="0.25">
      <c r="B1802" s="64">
        <v>1796</v>
      </c>
      <c r="C1802" s="68">
        <v>4588</v>
      </c>
      <c r="D1802" s="67" t="s">
        <v>716</v>
      </c>
      <c r="E1802" s="67" t="s">
        <v>716</v>
      </c>
      <c r="F1802" s="64" t="s">
        <v>3859</v>
      </c>
      <c r="G1802" s="66" t="s">
        <v>3902</v>
      </c>
      <c r="H1802" s="64" t="s">
        <v>3885</v>
      </c>
      <c r="I1802" s="70" t="s">
        <v>3894</v>
      </c>
      <c r="J1802" s="124">
        <v>9.8333333333333339</v>
      </c>
    </row>
    <row r="1803" spans="2:10" x14ac:dyDescent="0.25">
      <c r="B1803" s="64">
        <v>1797</v>
      </c>
      <c r="C1803" s="68">
        <v>4613</v>
      </c>
      <c r="D1803" s="67" t="s">
        <v>721</v>
      </c>
      <c r="E1803" s="67" t="s">
        <v>721</v>
      </c>
      <c r="F1803" s="64" t="s">
        <v>3859</v>
      </c>
      <c r="G1803" s="66" t="s">
        <v>3902</v>
      </c>
      <c r="H1803" s="64" t="s">
        <v>3885</v>
      </c>
      <c r="I1803" s="70" t="s">
        <v>3894</v>
      </c>
      <c r="J1803" s="124">
        <v>5.2</v>
      </c>
    </row>
    <row r="1804" spans="2:10" x14ac:dyDescent="0.25">
      <c r="B1804" s="64">
        <v>1798</v>
      </c>
      <c r="C1804" s="68">
        <v>4623</v>
      </c>
      <c r="D1804" s="67" t="s">
        <v>479</v>
      </c>
      <c r="E1804" s="67" t="s">
        <v>479</v>
      </c>
      <c r="F1804" s="64" t="s">
        <v>3859</v>
      </c>
      <c r="G1804" s="66" t="s">
        <v>3902</v>
      </c>
      <c r="H1804" s="64" t="s">
        <v>3885</v>
      </c>
      <c r="I1804" s="70" t="s">
        <v>3894</v>
      </c>
      <c r="J1804" s="124">
        <v>396.66666666666669</v>
      </c>
    </row>
    <row r="1805" spans="2:10" x14ac:dyDescent="0.25">
      <c r="B1805" s="64">
        <v>1799</v>
      </c>
      <c r="C1805" s="68">
        <v>4633</v>
      </c>
      <c r="D1805" s="67" t="s">
        <v>717</v>
      </c>
      <c r="E1805" s="67" t="s">
        <v>717</v>
      </c>
      <c r="F1805" s="64" t="s">
        <v>3859</v>
      </c>
      <c r="G1805" s="66" t="s">
        <v>3902</v>
      </c>
      <c r="H1805" s="64" t="s">
        <v>3885</v>
      </c>
      <c r="I1805" s="70" t="s">
        <v>3894</v>
      </c>
      <c r="J1805" s="124">
        <v>10</v>
      </c>
    </row>
    <row r="1806" spans="2:10" x14ac:dyDescent="0.25">
      <c r="B1806" s="64">
        <v>1800</v>
      </c>
      <c r="C1806" s="68">
        <v>4636</v>
      </c>
      <c r="D1806" s="67" t="s">
        <v>762</v>
      </c>
      <c r="E1806" s="67" t="s">
        <v>762</v>
      </c>
      <c r="F1806" s="64" t="s">
        <v>3859</v>
      </c>
      <c r="G1806" s="66" t="s">
        <v>3902</v>
      </c>
      <c r="H1806" s="64" t="s">
        <v>3885</v>
      </c>
      <c r="I1806" s="70" t="s">
        <v>3894</v>
      </c>
      <c r="J1806" s="124">
        <v>363.16666666666669</v>
      </c>
    </row>
    <row r="1807" spans="2:10" x14ac:dyDescent="0.25">
      <c r="B1807" s="64">
        <v>1801</v>
      </c>
      <c r="C1807" s="68">
        <v>4700</v>
      </c>
      <c r="D1807" s="67" t="s">
        <v>615</v>
      </c>
      <c r="E1807" s="67" t="s">
        <v>615</v>
      </c>
      <c r="F1807" s="64" t="s">
        <v>3859</v>
      </c>
      <c r="G1807" s="66" t="s">
        <v>3902</v>
      </c>
      <c r="H1807" s="64" t="s">
        <v>3885</v>
      </c>
      <c r="I1807" s="70" t="s">
        <v>3894</v>
      </c>
      <c r="J1807" s="124">
        <v>2</v>
      </c>
    </row>
    <row r="1808" spans="2:10" x14ac:dyDescent="0.25">
      <c r="B1808" s="64">
        <v>1802</v>
      </c>
      <c r="C1808" s="68">
        <v>4733</v>
      </c>
      <c r="D1808" s="67" t="s">
        <v>616</v>
      </c>
      <c r="E1808" s="67" t="s">
        <v>616</v>
      </c>
      <c r="F1808" s="64" t="s">
        <v>3859</v>
      </c>
      <c r="G1808" s="66" t="s">
        <v>3902</v>
      </c>
      <c r="H1808" s="64" t="s">
        <v>3885</v>
      </c>
      <c r="I1808" s="70" t="s">
        <v>3894</v>
      </c>
      <c r="J1808" s="124">
        <v>2.6666666666666665</v>
      </c>
    </row>
    <row r="1809" spans="2:10" x14ac:dyDescent="0.25">
      <c r="B1809" s="64">
        <v>1803</v>
      </c>
      <c r="C1809" s="68">
        <v>4739</v>
      </c>
      <c r="D1809" s="67" t="s">
        <v>617</v>
      </c>
      <c r="E1809" s="67" t="s">
        <v>2837</v>
      </c>
      <c r="F1809" s="64" t="s">
        <v>3859</v>
      </c>
      <c r="G1809" s="66" t="s">
        <v>3902</v>
      </c>
      <c r="H1809" s="64" t="s">
        <v>3885</v>
      </c>
      <c r="I1809" s="70" t="s">
        <v>3894</v>
      </c>
      <c r="J1809" s="124">
        <v>97.5</v>
      </c>
    </row>
    <row r="1810" spans="2:10" x14ac:dyDescent="0.25">
      <c r="B1810" s="64">
        <v>1804</v>
      </c>
      <c r="C1810" s="68">
        <v>4783</v>
      </c>
      <c r="D1810" s="67" t="s">
        <v>618</v>
      </c>
      <c r="E1810" s="67" t="s">
        <v>2838</v>
      </c>
      <c r="F1810" s="64" t="s">
        <v>3859</v>
      </c>
      <c r="G1810" s="66" t="s">
        <v>3902</v>
      </c>
      <c r="H1810" s="64" t="s">
        <v>3885</v>
      </c>
      <c r="I1810" s="70" t="s">
        <v>3894</v>
      </c>
      <c r="J1810" s="124">
        <v>170.83333333333334</v>
      </c>
    </row>
    <row r="1811" spans="2:10" x14ac:dyDescent="0.25">
      <c r="B1811" s="64">
        <v>1805</v>
      </c>
      <c r="C1811" s="68">
        <v>4786</v>
      </c>
      <c r="D1811" s="67" t="s">
        <v>619</v>
      </c>
      <c r="E1811" s="67" t="s">
        <v>2839</v>
      </c>
      <c r="F1811" s="64" t="s">
        <v>3859</v>
      </c>
      <c r="G1811" s="66" t="s">
        <v>3902</v>
      </c>
      <c r="H1811" s="64" t="s">
        <v>3885</v>
      </c>
      <c r="I1811" s="70" t="s">
        <v>3894</v>
      </c>
      <c r="J1811" s="124">
        <v>6</v>
      </c>
    </row>
    <row r="1812" spans="2:10" x14ac:dyDescent="0.25">
      <c r="B1812" s="64">
        <v>1806</v>
      </c>
      <c r="C1812" s="68">
        <v>4788</v>
      </c>
      <c r="D1812" s="67" t="s">
        <v>620</v>
      </c>
      <c r="E1812" s="67" t="s">
        <v>2840</v>
      </c>
      <c r="F1812" s="64" t="s">
        <v>3859</v>
      </c>
      <c r="G1812" s="66" t="s">
        <v>3902</v>
      </c>
      <c r="H1812" s="64" t="s">
        <v>3885</v>
      </c>
      <c r="I1812" s="70" t="s">
        <v>3894</v>
      </c>
      <c r="J1812" s="124">
        <v>1</v>
      </c>
    </row>
    <row r="1813" spans="2:10" x14ac:dyDescent="0.25">
      <c r="B1813" s="64">
        <v>1807</v>
      </c>
      <c r="C1813" s="68">
        <v>4789</v>
      </c>
      <c r="D1813" s="67" t="s">
        <v>613</v>
      </c>
      <c r="E1813" s="67" t="s">
        <v>613</v>
      </c>
      <c r="F1813" s="64" t="s">
        <v>3859</v>
      </c>
      <c r="G1813" s="66" t="s">
        <v>3902</v>
      </c>
      <c r="H1813" s="64" t="s">
        <v>3885</v>
      </c>
      <c r="I1813" s="70" t="s">
        <v>3894</v>
      </c>
      <c r="J1813" s="124">
        <v>1.5</v>
      </c>
    </row>
    <row r="1814" spans="2:10" x14ac:dyDescent="0.25">
      <c r="B1814" s="64">
        <v>1808</v>
      </c>
      <c r="C1814" s="68">
        <v>4822</v>
      </c>
      <c r="D1814" s="67" t="s">
        <v>622</v>
      </c>
      <c r="E1814" s="67" t="s">
        <v>622</v>
      </c>
      <c r="F1814" s="64" t="s">
        <v>3859</v>
      </c>
      <c r="G1814" s="66" t="s">
        <v>3902</v>
      </c>
      <c r="H1814" s="64" t="s">
        <v>3885</v>
      </c>
      <c r="I1814" s="70" t="s">
        <v>3894</v>
      </c>
      <c r="J1814" s="124">
        <v>2</v>
      </c>
    </row>
    <row r="1815" spans="2:10" x14ac:dyDescent="0.25">
      <c r="B1815" s="64">
        <v>1809</v>
      </c>
      <c r="C1815" s="68">
        <v>4828</v>
      </c>
      <c r="D1815" s="67" t="s">
        <v>625</v>
      </c>
      <c r="E1815" s="67" t="s">
        <v>625</v>
      </c>
      <c r="F1815" s="64" t="s">
        <v>3859</v>
      </c>
      <c r="G1815" s="66" t="s">
        <v>3902</v>
      </c>
      <c r="H1815" s="64" t="s">
        <v>3885</v>
      </c>
      <c r="I1815" s="70" t="s">
        <v>3894</v>
      </c>
      <c r="J1815" s="124">
        <v>1.4</v>
      </c>
    </row>
    <row r="1816" spans="2:10" x14ac:dyDescent="0.25">
      <c r="B1816" s="64">
        <v>1810</v>
      </c>
      <c r="C1816" s="68">
        <v>4830</v>
      </c>
      <c r="D1816" s="67" t="s">
        <v>623</v>
      </c>
      <c r="E1816" s="67" t="s">
        <v>623</v>
      </c>
      <c r="F1816" s="64" t="s">
        <v>3859</v>
      </c>
      <c r="G1816" s="66" t="s">
        <v>3902</v>
      </c>
      <c r="H1816" s="64" t="s">
        <v>3885</v>
      </c>
      <c r="I1816" s="70" t="s">
        <v>3894</v>
      </c>
      <c r="J1816" s="124">
        <v>25</v>
      </c>
    </row>
    <row r="1817" spans="2:10" x14ac:dyDescent="0.25">
      <c r="B1817" s="64">
        <v>1811</v>
      </c>
      <c r="C1817" s="68">
        <v>4837</v>
      </c>
      <c r="D1817" s="67" t="s">
        <v>4649</v>
      </c>
      <c r="E1817" s="67" t="s">
        <v>4650</v>
      </c>
      <c r="F1817" s="64" t="s">
        <v>3859</v>
      </c>
      <c r="G1817" s="66" t="s">
        <v>3902</v>
      </c>
      <c r="H1817" s="64" t="s">
        <v>3885</v>
      </c>
      <c r="I1817" s="70" t="s">
        <v>3894</v>
      </c>
      <c r="J1817" s="124">
        <v>2</v>
      </c>
    </row>
    <row r="1818" spans="2:10" x14ac:dyDescent="0.25">
      <c r="B1818" s="64">
        <v>1812</v>
      </c>
      <c r="C1818" s="68">
        <v>4841</v>
      </c>
      <c r="D1818" s="67" t="s">
        <v>690</v>
      </c>
      <c r="E1818" s="67" t="s">
        <v>690</v>
      </c>
      <c r="F1818" s="64" t="s">
        <v>3859</v>
      </c>
      <c r="G1818" s="66" t="s">
        <v>3902</v>
      </c>
      <c r="H1818" s="64" t="s">
        <v>3885</v>
      </c>
      <c r="I1818" s="70" t="s">
        <v>3894</v>
      </c>
      <c r="J1818" s="124">
        <v>411.5</v>
      </c>
    </row>
    <row r="1819" spans="2:10" x14ac:dyDescent="0.25">
      <c r="B1819" s="64">
        <v>1813</v>
      </c>
      <c r="C1819" s="68">
        <v>4846</v>
      </c>
      <c r="D1819" s="67" t="s">
        <v>624</v>
      </c>
      <c r="E1819" s="67" t="s">
        <v>624</v>
      </c>
      <c r="F1819" s="64" t="s">
        <v>3859</v>
      </c>
      <c r="G1819" s="66" t="s">
        <v>3902</v>
      </c>
      <c r="H1819" s="64" t="s">
        <v>3885</v>
      </c>
      <c r="I1819" s="70" t="s">
        <v>3894</v>
      </c>
      <c r="J1819" s="124">
        <v>1.6666666666666667</v>
      </c>
    </row>
    <row r="1820" spans="2:10" x14ac:dyDescent="0.25">
      <c r="B1820" s="64">
        <v>1814</v>
      </c>
      <c r="C1820" s="68">
        <v>4868</v>
      </c>
      <c r="D1820" s="67" t="s">
        <v>645</v>
      </c>
      <c r="E1820" s="67" t="s">
        <v>2845</v>
      </c>
      <c r="F1820" s="64" t="s">
        <v>3859</v>
      </c>
      <c r="G1820" s="66" t="s">
        <v>3902</v>
      </c>
      <c r="H1820" s="64" t="s">
        <v>3885</v>
      </c>
      <c r="I1820" s="70" t="s">
        <v>3894</v>
      </c>
      <c r="J1820" s="124">
        <v>90</v>
      </c>
    </row>
    <row r="1821" spans="2:10" x14ac:dyDescent="0.25">
      <c r="B1821" s="64">
        <v>1815</v>
      </c>
      <c r="C1821" s="68">
        <v>4893</v>
      </c>
      <c r="D1821" s="67" t="s">
        <v>7444</v>
      </c>
      <c r="E1821" s="67" t="s">
        <v>626</v>
      </c>
      <c r="F1821" s="64" t="s">
        <v>3859</v>
      </c>
      <c r="G1821" s="66" t="s">
        <v>3902</v>
      </c>
      <c r="H1821" s="64" t="s">
        <v>3885</v>
      </c>
      <c r="I1821" s="70" t="s">
        <v>3894</v>
      </c>
      <c r="J1821" s="124">
        <v>115</v>
      </c>
    </row>
    <row r="1822" spans="2:10" x14ac:dyDescent="0.25">
      <c r="B1822" s="64">
        <v>1816</v>
      </c>
      <c r="C1822" s="68">
        <v>4895</v>
      </c>
      <c r="D1822" s="67" t="s">
        <v>627</v>
      </c>
      <c r="E1822" s="67" t="s">
        <v>2841</v>
      </c>
      <c r="F1822" s="64" t="s">
        <v>3859</v>
      </c>
      <c r="G1822" s="66" t="s">
        <v>3902</v>
      </c>
      <c r="H1822" s="64" t="s">
        <v>3885</v>
      </c>
      <c r="I1822" s="70" t="s">
        <v>3894</v>
      </c>
      <c r="J1822" s="124">
        <v>265.83333333333331</v>
      </c>
    </row>
    <row r="1823" spans="2:10" x14ac:dyDescent="0.25">
      <c r="B1823" s="64">
        <v>1817</v>
      </c>
      <c r="C1823" s="68">
        <v>4899</v>
      </c>
      <c r="D1823" s="67" t="s">
        <v>7445</v>
      </c>
      <c r="E1823" s="67" t="s">
        <v>2842</v>
      </c>
      <c r="F1823" s="64" t="s">
        <v>3859</v>
      </c>
      <c r="G1823" s="66" t="s">
        <v>3902</v>
      </c>
      <c r="H1823" s="64" t="s">
        <v>3885</v>
      </c>
      <c r="I1823" s="70" t="s">
        <v>3894</v>
      </c>
      <c r="J1823" s="124">
        <v>34.166666666666664</v>
      </c>
    </row>
    <row r="1824" spans="2:10" x14ac:dyDescent="0.25">
      <c r="B1824" s="64">
        <v>1818</v>
      </c>
      <c r="C1824" s="68">
        <v>4906</v>
      </c>
      <c r="D1824" s="67" t="s">
        <v>639</v>
      </c>
      <c r="E1824" s="67" t="s">
        <v>639</v>
      </c>
      <c r="F1824" s="64" t="s">
        <v>3859</v>
      </c>
      <c r="G1824" s="66" t="s">
        <v>3902</v>
      </c>
      <c r="H1824" s="64" t="s">
        <v>3885</v>
      </c>
      <c r="I1824" s="70" t="s">
        <v>3894</v>
      </c>
      <c r="J1824" s="124">
        <v>1</v>
      </c>
    </row>
    <row r="1825" spans="2:10" x14ac:dyDescent="0.25">
      <c r="B1825" s="64">
        <v>1819</v>
      </c>
      <c r="C1825" s="68">
        <v>4909</v>
      </c>
      <c r="D1825" s="67" t="s">
        <v>480</v>
      </c>
      <c r="E1825" s="67" t="s">
        <v>2798</v>
      </c>
      <c r="F1825" s="64" t="s">
        <v>3859</v>
      </c>
      <c r="G1825" s="66" t="s">
        <v>3902</v>
      </c>
      <c r="H1825" s="64" t="s">
        <v>3885</v>
      </c>
      <c r="I1825" s="70" t="s">
        <v>3894</v>
      </c>
      <c r="J1825" s="124">
        <v>1453.3333333333333</v>
      </c>
    </row>
    <row r="1826" spans="2:10" x14ac:dyDescent="0.25">
      <c r="B1826" s="64">
        <v>1820</v>
      </c>
      <c r="C1826" s="68">
        <v>4916</v>
      </c>
      <c r="D1826" s="67" t="s">
        <v>631</v>
      </c>
      <c r="E1826" s="67" t="s">
        <v>631</v>
      </c>
      <c r="F1826" s="64" t="s">
        <v>3859</v>
      </c>
      <c r="G1826" s="66" t="s">
        <v>3902</v>
      </c>
      <c r="H1826" s="64" t="s">
        <v>3885</v>
      </c>
      <c r="I1826" s="70" t="s">
        <v>3894</v>
      </c>
      <c r="J1826" s="124">
        <v>2</v>
      </c>
    </row>
    <row r="1827" spans="2:10" x14ac:dyDescent="0.25">
      <c r="B1827" s="64">
        <v>1821</v>
      </c>
      <c r="C1827" s="68">
        <v>4926</v>
      </c>
      <c r="D1827" s="67" t="s">
        <v>628</v>
      </c>
      <c r="E1827" s="67" t="s">
        <v>628</v>
      </c>
      <c r="F1827" s="64" t="s">
        <v>3859</v>
      </c>
      <c r="G1827" s="66" t="s">
        <v>3902</v>
      </c>
      <c r="H1827" s="64" t="s">
        <v>3885</v>
      </c>
      <c r="I1827" s="70" t="s">
        <v>3894</v>
      </c>
      <c r="J1827" s="124">
        <v>178.33333333333334</v>
      </c>
    </row>
    <row r="1828" spans="2:10" x14ac:dyDescent="0.25">
      <c r="B1828" s="64">
        <v>1822</v>
      </c>
      <c r="C1828" s="68">
        <v>4927</v>
      </c>
      <c r="D1828" s="67" t="s">
        <v>629</v>
      </c>
      <c r="E1828" s="67" t="s">
        <v>2843</v>
      </c>
      <c r="F1828" s="64" t="s">
        <v>3859</v>
      </c>
      <c r="G1828" s="66" t="s">
        <v>3902</v>
      </c>
      <c r="H1828" s="64" t="s">
        <v>3885</v>
      </c>
      <c r="I1828" s="70" t="s">
        <v>3894</v>
      </c>
      <c r="J1828" s="124">
        <v>1</v>
      </c>
    </row>
    <row r="1829" spans="2:10" x14ac:dyDescent="0.25">
      <c r="B1829" s="64">
        <v>1823</v>
      </c>
      <c r="C1829" s="68">
        <v>4932</v>
      </c>
      <c r="D1829" s="67" t="s">
        <v>4667</v>
      </c>
      <c r="E1829" s="67" t="s">
        <v>4668</v>
      </c>
      <c r="F1829" s="64" t="s">
        <v>3859</v>
      </c>
      <c r="G1829" s="66" t="s">
        <v>3902</v>
      </c>
      <c r="H1829" s="64" t="s">
        <v>3885</v>
      </c>
      <c r="I1829" s="70" t="s">
        <v>3894</v>
      </c>
      <c r="J1829" s="124">
        <v>1</v>
      </c>
    </row>
    <row r="1830" spans="2:10" x14ac:dyDescent="0.25">
      <c r="B1830" s="64">
        <v>1824</v>
      </c>
      <c r="C1830" s="68">
        <v>4937</v>
      </c>
      <c r="D1830" s="67" t="s">
        <v>4653</v>
      </c>
      <c r="E1830" s="67" t="s">
        <v>4653</v>
      </c>
      <c r="F1830" s="64" t="s">
        <v>3859</v>
      </c>
      <c r="G1830" s="66" t="s">
        <v>3902</v>
      </c>
      <c r="H1830" s="64" t="s">
        <v>3885</v>
      </c>
      <c r="I1830" s="70" t="s">
        <v>3894</v>
      </c>
      <c r="J1830" s="124">
        <v>29.2</v>
      </c>
    </row>
    <row r="1831" spans="2:10" x14ac:dyDescent="0.25">
      <c r="B1831" s="64">
        <v>1825</v>
      </c>
      <c r="C1831" s="68">
        <v>4941</v>
      </c>
      <c r="D1831" s="67" t="s">
        <v>697</v>
      </c>
      <c r="E1831" s="67" t="s">
        <v>2858</v>
      </c>
      <c r="F1831" s="64" t="s">
        <v>3859</v>
      </c>
      <c r="G1831" s="66" t="s">
        <v>3902</v>
      </c>
      <c r="H1831" s="64" t="s">
        <v>3885</v>
      </c>
      <c r="I1831" s="70" t="s">
        <v>3894</v>
      </c>
      <c r="J1831" s="124">
        <v>40.333333333333336</v>
      </c>
    </row>
    <row r="1832" spans="2:10" x14ac:dyDescent="0.25">
      <c r="B1832" s="64">
        <v>1826</v>
      </c>
      <c r="C1832" s="68">
        <v>4943</v>
      </c>
      <c r="D1832" s="67" t="s">
        <v>630</v>
      </c>
      <c r="E1832" s="67" t="s">
        <v>630</v>
      </c>
      <c r="F1832" s="64" t="s">
        <v>3859</v>
      </c>
      <c r="G1832" s="66" t="s">
        <v>3902</v>
      </c>
      <c r="H1832" s="64" t="s">
        <v>3885</v>
      </c>
      <c r="I1832" s="70" t="s">
        <v>3894</v>
      </c>
      <c r="J1832" s="124">
        <v>38.666666666666664</v>
      </c>
    </row>
    <row r="1833" spans="2:10" x14ac:dyDescent="0.25">
      <c r="B1833" s="64">
        <v>1827</v>
      </c>
      <c r="C1833" s="68">
        <v>4944</v>
      </c>
      <c r="D1833" s="67" t="s">
        <v>632</v>
      </c>
      <c r="E1833" s="67" t="s">
        <v>632</v>
      </c>
      <c r="F1833" s="64" t="s">
        <v>3859</v>
      </c>
      <c r="G1833" s="66" t="s">
        <v>3902</v>
      </c>
      <c r="H1833" s="64" t="s">
        <v>3885</v>
      </c>
      <c r="I1833" s="70" t="s">
        <v>3894</v>
      </c>
      <c r="J1833" s="124">
        <v>7.8</v>
      </c>
    </row>
    <row r="1834" spans="2:10" x14ac:dyDescent="0.25">
      <c r="B1834" s="64">
        <v>1828</v>
      </c>
      <c r="C1834" s="68">
        <v>4948</v>
      </c>
      <c r="D1834" s="67" t="s">
        <v>633</v>
      </c>
      <c r="E1834" s="67" t="s">
        <v>633</v>
      </c>
      <c r="F1834" s="64" t="s">
        <v>3859</v>
      </c>
      <c r="G1834" s="66" t="s">
        <v>3902</v>
      </c>
      <c r="H1834" s="64" t="s">
        <v>3885</v>
      </c>
      <c r="I1834" s="70" t="s">
        <v>3894</v>
      </c>
      <c r="J1834" s="124">
        <v>10.6</v>
      </c>
    </row>
    <row r="1835" spans="2:10" x14ac:dyDescent="0.25">
      <c r="B1835" s="64">
        <v>1829</v>
      </c>
      <c r="C1835" s="68">
        <v>4950</v>
      </c>
      <c r="D1835" s="67" t="s">
        <v>634</v>
      </c>
      <c r="E1835" s="67" t="s">
        <v>634</v>
      </c>
      <c r="F1835" s="64" t="s">
        <v>3859</v>
      </c>
      <c r="G1835" s="66" t="s">
        <v>3902</v>
      </c>
      <c r="H1835" s="64" t="s">
        <v>3885</v>
      </c>
      <c r="I1835" s="70" t="s">
        <v>3894</v>
      </c>
      <c r="J1835" s="124">
        <v>7</v>
      </c>
    </row>
    <row r="1836" spans="2:10" x14ac:dyDescent="0.25">
      <c r="B1836" s="64">
        <v>1830</v>
      </c>
      <c r="C1836" s="68">
        <v>4956</v>
      </c>
      <c r="D1836" s="67" t="s">
        <v>635</v>
      </c>
      <c r="E1836" s="67" t="s">
        <v>635</v>
      </c>
      <c r="F1836" s="64" t="s">
        <v>3859</v>
      </c>
      <c r="G1836" s="66" t="s">
        <v>3902</v>
      </c>
      <c r="H1836" s="64" t="s">
        <v>3885</v>
      </c>
      <c r="I1836" s="70" t="s">
        <v>3894</v>
      </c>
      <c r="J1836" s="124">
        <v>62</v>
      </c>
    </row>
    <row r="1837" spans="2:10" x14ac:dyDescent="0.25">
      <c r="B1837" s="64">
        <v>1831</v>
      </c>
      <c r="C1837" s="68">
        <v>4957</v>
      </c>
      <c r="D1837" s="67" t="s">
        <v>636</v>
      </c>
      <c r="E1837" s="67" t="s">
        <v>636</v>
      </c>
      <c r="F1837" s="64" t="s">
        <v>3859</v>
      </c>
      <c r="G1837" s="66" t="s">
        <v>3902</v>
      </c>
      <c r="H1837" s="64" t="s">
        <v>3885</v>
      </c>
      <c r="I1837" s="70" t="s">
        <v>3894</v>
      </c>
      <c r="J1837" s="124">
        <v>37.833333333333336</v>
      </c>
    </row>
    <row r="1838" spans="2:10" x14ac:dyDescent="0.25">
      <c r="B1838" s="64">
        <v>1832</v>
      </c>
      <c r="C1838" s="68">
        <v>4958</v>
      </c>
      <c r="D1838" s="67" t="s">
        <v>637</v>
      </c>
      <c r="E1838" s="67" t="s">
        <v>637</v>
      </c>
      <c r="F1838" s="64" t="s">
        <v>3859</v>
      </c>
      <c r="G1838" s="66" t="s">
        <v>3902</v>
      </c>
      <c r="H1838" s="64" t="s">
        <v>3885</v>
      </c>
      <c r="I1838" s="70" t="s">
        <v>3894</v>
      </c>
      <c r="J1838" s="124">
        <v>1</v>
      </c>
    </row>
    <row r="1839" spans="2:10" x14ac:dyDescent="0.25">
      <c r="B1839" s="64">
        <v>1833</v>
      </c>
      <c r="C1839" s="68">
        <v>4959</v>
      </c>
      <c r="D1839" s="67" t="s">
        <v>610</v>
      </c>
      <c r="E1839" s="67" t="s">
        <v>610</v>
      </c>
      <c r="F1839" s="64" t="s">
        <v>3859</v>
      </c>
      <c r="G1839" s="66" t="s">
        <v>3902</v>
      </c>
      <c r="H1839" s="64" t="s">
        <v>3885</v>
      </c>
      <c r="I1839" s="70" t="s">
        <v>3894</v>
      </c>
      <c r="J1839" s="124">
        <v>17.666666666666668</v>
      </c>
    </row>
    <row r="1840" spans="2:10" x14ac:dyDescent="0.25">
      <c r="B1840" s="64">
        <v>1834</v>
      </c>
      <c r="C1840" s="68">
        <v>4960</v>
      </c>
      <c r="D1840" s="67" t="s">
        <v>640</v>
      </c>
      <c r="E1840" s="67" t="s">
        <v>640</v>
      </c>
      <c r="F1840" s="64" t="s">
        <v>3859</v>
      </c>
      <c r="G1840" s="66" t="s">
        <v>3902</v>
      </c>
      <c r="H1840" s="64" t="s">
        <v>3885</v>
      </c>
      <c r="I1840" s="70" t="s">
        <v>3894</v>
      </c>
      <c r="J1840" s="124">
        <v>12.6</v>
      </c>
    </row>
    <row r="1841" spans="2:10" x14ac:dyDescent="0.25">
      <c r="B1841" s="64">
        <v>1835</v>
      </c>
      <c r="C1841" s="68">
        <v>4961</v>
      </c>
      <c r="D1841" s="67" t="s">
        <v>621</v>
      </c>
      <c r="E1841" s="67" t="s">
        <v>621</v>
      </c>
      <c r="F1841" s="64" t="s">
        <v>3859</v>
      </c>
      <c r="G1841" s="66" t="s">
        <v>3902</v>
      </c>
      <c r="H1841" s="64" t="s">
        <v>3885</v>
      </c>
      <c r="I1841" s="70" t="s">
        <v>3894</v>
      </c>
      <c r="J1841" s="124">
        <v>21.166666666666668</v>
      </c>
    </row>
    <row r="1842" spans="2:10" x14ac:dyDescent="0.25">
      <c r="B1842" s="64">
        <v>1836</v>
      </c>
      <c r="C1842" s="68">
        <v>4962</v>
      </c>
      <c r="D1842" s="67" t="s">
        <v>646</v>
      </c>
      <c r="E1842" s="67" t="s">
        <v>646</v>
      </c>
      <c r="F1842" s="64" t="s">
        <v>3859</v>
      </c>
      <c r="G1842" s="66" t="s">
        <v>3902</v>
      </c>
      <c r="H1842" s="64" t="s">
        <v>3885</v>
      </c>
      <c r="I1842" s="70" t="s">
        <v>3894</v>
      </c>
      <c r="J1842" s="124">
        <v>2</v>
      </c>
    </row>
    <row r="1843" spans="2:10" x14ac:dyDescent="0.25">
      <c r="B1843" s="64">
        <v>1837</v>
      </c>
      <c r="C1843" s="68">
        <v>4966</v>
      </c>
      <c r="D1843" s="67" t="s">
        <v>638</v>
      </c>
      <c r="E1843" s="67" t="s">
        <v>638</v>
      </c>
      <c r="F1843" s="64" t="s">
        <v>3859</v>
      </c>
      <c r="G1843" s="66" t="s">
        <v>3902</v>
      </c>
      <c r="H1843" s="64" t="s">
        <v>3885</v>
      </c>
      <c r="I1843" s="70" t="s">
        <v>3894</v>
      </c>
      <c r="J1843" s="124">
        <v>16.166666666666668</v>
      </c>
    </row>
    <row r="1844" spans="2:10" x14ac:dyDescent="0.25">
      <c r="B1844" s="64">
        <v>1838</v>
      </c>
      <c r="C1844" s="68">
        <v>4967</v>
      </c>
      <c r="D1844" s="67" t="s">
        <v>7446</v>
      </c>
      <c r="E1844" s="67" t="s">
        <v>4644</v>
      </c>
      <c r="F1844" s="64" t="s">
        <v>3859</v>
      </c>
      <c r="G1844" s="66" t="s">
        <v>3902</v>
      </c>
      <c r="H1844" s="64" t="s">
        <v>3885</v>
      </c>
      <c r="I1844" s="70" t="s">
        <v>3894</v>
      </c>
      <c r="J1844" s="124">
        <v>20491.5</v>
      </c>
    </row>
    <row r="1845" spans="2:10" x14ac:dyDescent="0.25">
      <c r="B1845" s="64">
        <v>1839</v>
      </c>
      <c r="C1845" s="68">
        <v>4968</v>
      </c>
      <c r="D1845" s="67" t="s">
        <v>641</v>
      </c>
      <c r="E1845" s="67" t="s">
        <v>641</v>
      </c>
      <c r="F1845" s="64" t="s">
        <v>3859</v>
      </c>
      <c r="G1845" s="66" t="s">
        <v>3902</v>
      </c>
      <c r="H1845" s="64" t="s">
        <v>3885</v>
      </c>
      <c r="I1845" s="70" t="s">
        <v>3894</v>
      </c>
      <c r="J1845" s="124">
        <v>5108.333333333333</v>
      </c>
    </row>
    <row r="1846" spans="2:10" x14ac:dyDescent="0.25">
      <c r="B1846" s="64">
        <v>1840</v>
      </c>
      <c r="C1846" s="68">
        <v>4969</v>
      </c>
      <c r="D1846" s="67" t="s">
        <v>642</v>
      </c>
      <c r="E1846" s="67" t="s">
        <v>642</v>
      </c>
      <c r="F1846" s="64" t="s">
        <v>3859</v>
      </c>
      <c r="G1846" s="66" t="s">
        <v>3902</v>
      </c>
      <c r="H1846" s="64" t="s">
        <v>3885</v>
      </c>
      <c r="I1846" s="70" t="s">
        <v>3894</v>
      </c>
      <c r="J1846" s="124">
        <v>9.5</v>
      </c>
    </row>
    <row r="1847" spans="2:10" x14ac:dyDescent="0.25">
      <c r="B1847" s="64">
        <v>1841</v>
      </c>
      <c r="C1847" s="68">
        <v>4971</v>
      </c>
      <c r="D1847" s="67" t="s">
        <v>643</v>
      </c>
      <c r="E1847" s="67" t="s">
        <v>643</v>
      </c>
      <c r="F1847" s="64" t="s">
        <v>3859</v>
      </c>
      <c r="G1847" s="66" t="s">
        <v>3902</v>
      </c>
      <c r="H1847" s="64" t="s">
        <v>3885</v>
      </c>
      <c r="I1847" s="70" t="s">
        <v>3894</v>
      </c>
      <c r="J1847" s="124">
        <v>1</v>
      </c>
    </row>
    <row r="1848" spans="2:10" x14ac:dyDescent="0.25">
      <c r="B1848" s="64">
        <v>1842</v>
      </c>
      <c r="C1848" s="68">
        <v>4973</v>
      </c>
      <c r="D1848" s="67" t="s">
        <v>614</v>
      </c>
      <c r="E1848" s="67" t="s">
        <v>614</v>
      </c>
      <c r="F1848" s="64" t="s">
        <v>3859</v>
      </c>
      <c r="G1848" s="66" t="s">
        <v>3902</v>
      </c>
      <c r="H1848" s="64" t="s">
        <v>3885</v>
      </c>
      <c r="I1848" s="70" t="s">
        <v>3894</v>
      </c>
      <c r="J1848" s="124">
        <v>52.5</v>
      </c>
    </row>
    <row r="1849" spans="2:10" x14ac:dyDescent="0.25">
      <c r="B1849" s="64">
        <v>1843</v>
      </c>
      <c r="C1849" s="68">
        <v>4974</v>
      </c>
      <c r="D1849" s="67" t="s">
        <v>1096</v>
      </c>
      <c r="E1849" s="67" t="s">
        <v>2902</v>
      </c>
      <c r="F1849" s="64" t="s">
        <v>3859</v>
      </c>
      <c r="G1849" s="66" t="s">
        <v>3902</v>
      </c>
      <c r="H1849" s="64" t="s">
        <v>3885</v>
      </c>
      <c r="I1849" s="70" t="s">
        <v>3894</v>
      </c>
      <c r="J1849" s="124">
        <v>75</v>
      </c>
    </row>
    <row r="1850" spans="2:10" x14ac:dyDescent="0.25">
      <c r="B1850" s="64">
        <v>1844</v>
      </c>
      <c r="C1850" s="68">
        <v>4975</v>
      </c>
      <c r="D1850" s="67" t="s">
        <v>644</v>
      </c>
      <c r="E1850" s="67" t="s">
        <v>2844</v>
      </c>
      <c r="F1850" s="64" t="s">
        <v>3859</v>
      </c>
      <c r="G1850" s="66" t="s">
        <v>3902</v>
      </c>
      <c r="H1850" s="64" t="s">
        <v>3885</v>
      </c>
      <c r="I1850" s="70" t="s">
        <v>3894</v>
      </c>
      <c r="J1850" s="124">
        <v>60</v>
      </c>
    </row>
    <row r="1851" spans="2:10" x14ac:dyDescent="0.25">
      <c r="B1851" s="64">
        <v>1845</v>
      </c>
      <c r="C1851" s="68">
        <v>4977</v>
      </c>
      <c r="D1851" s="67" t="s">
        <v>7447</v>
      </c>
      <c r="E1851" s="67" t="s">
        <v>4687</v>
      </c>
      <c r="F1851" s="64" t="s">
        <v>3859</v>
      </c>
      <c r="G1851" s="66" t="s">
        <v>3902</v>
      </c>
      <c r="H1851" s="64" t="s">
        <v>3885</v>
      </c>
      <c r="I1851" s="70" t="s">
        <v>3894</v>
      </c>
      <c r="J1851" s="124">
        <v>12</v>
      </c>
    </row>
    <row r="1852" spans="2:10" x14ac:dyDescent="0.25">
      <c r="B1852" s="64">
        <v>1846</v>
      </c>
      <c r="C1852" s="68">
        <v>4978</v>
      </c>
      <c r="D1852" s="67" t="s">
        <v>7448</v>
      </c>
      <c r="E1852" s="67" t="s">
        <v>792</v>
      </c>
      <c r="F1852" s="64" t="s">
        <v>3859</v>
      </c>
      <c r="G1852" s="66" t="s">
        <v>3902</v>
      </c>
      <c r="H1852" s="64" t="s">
        <v>3885</v>
      </c>
      <c r="I1852" s="70" t="s">
        <v>3894</v>
      </c>
      <c r="J1852" s="124">
        <v>253.33333333333334</v>
      </c>
    </row>
    <row r="1853" spans="2:10" x14ac:dyDescent="0.25">
      <c r="B1853" s="64">
        <v>1847</v>
      </c>
      <c r="C1853" s="68">
        <v>4981</v>
      </c>
      <c r="D1853" s="67" t="s">
        <v>847</v>
      </c>
      <c r="E1853" s="67" t="s">
        <v>847</v>
      </c>
      <c r="F1853" s="64" t="s">
        <v>3859</v>
      </c>
      <c r="G1853" s="66" t="s">
        <v>3902</v>
      </c>
      <c r="H1853" s="64" t="s">
        <v>3885</v>
      </c>
      <c r="I1853" s="70" t="s">
        <v>3894</v>
      </c>
      <c r="J1853" s="124">
        <v>45.5</v>
      </c>
    </row>
    <row r="1854" spans="2:10" x14ac:dyDescent="0.25">
      <c r="B1854" s="64">
        <v>1848</v>
      </c>
      <c r="C1854" s="68">
        <v>4982</v>
      </c>
      <c r="D1854" s="67" t="s">
        <v>848</v>
      </c>
      <c r="E1854" s="67" t="s">
        <v>848</v>
      </c>
      <c r="F1854" s="64" t="s">
        <v>3859</v>
      </c>
      <c r="G1854" s="66" t="s">
        <v>3902</v>
      </c>
      <c r="H1854" s="64" t="s">
        <v>3885</v>
      </c>
      <c r="I1854" s="70" t="s">
        <v>3894</v>
      </c>
      <c r="J1854" s="124">
        <v>22696</v>
      </c>
    </row>
    <row r="1855" spans="2:10" x14ac:dyDescent="0.25">
      <c r="B1855" s="64">
        <v>1849</v>
      </c>
      <c r="C1855" s="68">
        <v>4985</v>
      </c>
      <c r="D1855" s="67" t="s">
        <v>7449</v>
      </c>
      <c r="E1855" s="67" t="s">
        <v>2883</v>
      </c>
      <c r="F1855" s="64" t="s">
        <v>3859</v>
      </c>
      <c r="G1855" s="66" t="s">
        <v>3902</v>
      </c>
      <c r="H1855" s="64" t="s">
        <v>3885</v>
      </c>
      <c r="I1855" s="70" t="s">
        <v>3894</v>
      </c>
      <c r="J1855" s="124">
        <v>2.8333333333333335</v>
      </c>
    </row>
    <row r="1856" spans="2:10" x14ac:dyDescent="0.25">
      <c r="B1856" s="64">
        <v>1850</v>
      </c>
      <c r="C1856" s="68">
        <v>4986</v>
      </c>
      <c r="D1856" s="67" t="s">
        <v>859</v>
      </c>
      <c r="E1856" s="67" t="s">
        <v>859</v>
      </c>
      <c r="F1856" s="64" t="s">
        <v>3859</v>
      </c>
      <c r="G1856" s="66" t="s">
        <v>3902</v>
      </c>
      <c r="H1856" s="64" t="s">
        <v>3885</v>
      </c>
      <c r="I1856" s="70" t="s">
        <v>3894</v>
      </c>
      <c r="J1856" s="124">
        <v>4.25</v>
      </c>
    </row>
    <row r="1857" spans="2:10" x14ac:dyDescent="0.25">
      <c r="B1857" s="64">
        <v>1851</v>
      </c>
      <c r="C1857" s="68">
        <v>4990</v>
      </c>
      <c r="D1857" s="67" t="s">
        <v>833</v>
      </c>
      <c r="E1857" s="67" t="s">
        <v>833</v>
      </c>
      <c r="F1857" s="64" t="s">
        <v>3859</v>
      </c>
      <c r="G1857" s="66" t="s">
        <v>3902</v>
      </c>
      <c r="H1857" s="64" t="s">
        <v>3885</v>
      </c>
      <c r="I1857" s="70" t="s">
        <v>3894</v>
      </c>
      <c r="J1857" s="124">
        <v>196.66666666666666</v>
      </c>
    </row>
    <row r="1858" spans="2:10" x14ac:dyDescent="0.25">
      <c r="B1858" s="64">
        <v>1852</v>
      </c>
      <c r="C1858" s="68">
        <v>4991</v>
      </c>
      <c r="D1858" s="67" t="s">
        <v>824</v>
      </c>
      <c r="E1858" s="67" t="s">
        <v>824</v>
      </c>
      <c r="F1858" s="64" t="s">
        <v>3859</v>
      </c>
      <c r="G1858" s="66" t="s">
        <v>3902</v>
      </c>
      <c r="H1858" s="64" t="s">
        <v>3885</v>
      </c>
      <c r="I1858" s="70" t="s">
        <v>3894</v>
      </c>
      <c r="J1858" s="124">
        <v>56.666666666666664</v>
      </c>
    </row>
    <row r="1859" spans="2:10" x14ac:dyDescent="0.25">
      <c r="B1859" s="64">
        <v>1853</v>
      </c>
      <c r="C1859" s="68">
        <v>4992</v>
      </c>
      <c r="D1859" s="67" t="s">
        <v>815</v>
      </c>
      <c r="E1859" s="67" t="s">
        <v>815</v>
      </c>
      <c r="F1859" s="64" t="s">
        <v>3859</v>
      </c>
      <c r="G1859" s="66" t="s">
        <v>3902</v>
      </c>
      <c r="H1859" s="64" t="s">
        <v>3885</v>
      </c>
      <c r="I1859" s="70" t="s">
        <v>3894</v>
      </c>
      <c r="J1859" s="124">
        <v>14.666666666666666</v>
      </c>
    </row>
    <row r="1860" spans="2:10" x14ac:dyDescent="0.25">
      <c r="B1860" s="64">
        <v>1854</v>
      </c>
      <c r="C1860" s="68">
        <v>4994</v>
      </c>
      <c r="D1860" s="67" t="s">
        <v>816</v>
      </c>
      <c r="E1860" s="67" t="s">
        <v>816</v>
      </c>
      <c r="F1860" s="64" t="s">
        <v>3859</v>
      </c>
      <c r="G1860" s="66" t="s">
        <v>3902</v>
      </c>
      <c r="H1860" s="64" t="s">
        <v>3885</v>
      </c>
      <c r="I1860" s="70" t="s">
        <v>3894</v>
      </c>
      <c r="J1860" s="124">
        <v>24.4</v>
      </c>
    </row>
    <row r="1861" spans="2:10" x14ac:dyDescent="0.25">
      <c r="B1861" s="64">
        <v>1855</v>
      </c>
      <c r="C1861" s="68">
        <v>4996</v>
      </c>
      <c r="D1861" s="67" t="s">
        <v>788</v>
      </c>
      <c r="E1861" s="67" t="s">
        <v>788</v>
      </c>
      <c r="F1861" s="64" t="s">
        <v>3859</v>
      </c>
      <c r="G1861" s="66" t="s">
        <v>3902</v>
      </c>
      <c r="H1861" s="64" t="s">
        <v>3885</v>
      </c>
      <c r="I1861" s="70" t="s">
        <v>3894</v>
      </c>
      <c r="J1861" s="124">
        <v>1</v>
      </c>
    </row>
    <row r="1862" spans="2:10" x14ac:dyDescent="0.25">
      <c r="B1862" s="64">
        <v>1856</v>
      </c>
      <c r="C1862" s="68">
        <v>4997</v>
      </c>
      <c r="D1862" s="67" t="s">
        <v>789</v>
      </c>
      <c r="E1862" s="67" t="s">
        <v>4688</v>
      </c>
      <c r="F1862" s="64" t="s">
        <v>3859</v>
      </c>
      <c r="G1862" s="66" t="s">
        <v>3902</v>
      </c>
      <c r="H1862" s="64" t="s">
        <v>3885</v>
      </c>
      <c r="I1862" s="70" t="s">
        <v>3894</v>
      </c>
      <c r="J1862" s="124">
        <v>416.66666666666669</v>
      </c>
    </row>
    <row r="1863" spans="2:10" x14ac:dyDescent="0.25">
      <c r="B1863" s="64">
        <v>1857</v>
      </c>
      <c r="C1863" s="68">
        <v>5002</v>
      </c>
      <c r="D1863" s="67" t="s">
        <v>825</v>
      </c>
      <c r="E1863" s="67" t="s">
        <v>825</v>
      </c>
      <c r="F1863" s="64" t="s">
        <v>3859</v>
      </c>
      <c r="G1863" s="66" t="s">
        <v>3902</v>
      </c>
      <c r="H1863" s="64" t="s">
        <v>3885</v>
      </c>
      <c r="I1863" s="70" t="s">
        <v>3894</v>
      </c>
      <c r="J1863" s="124">
        <v>23.333333333333332</v>
      </c>
    </row>
    <row r="1864" spans="2:10" x14ac:dyDescent="0.25">
      <c r="B1864" s="64">
        <v>1858</v>
      </c>
      <c r="C1864" s="68">
        <v>5003</v>
      </c>
      <c r="D1864" s="67" t="s">
        <v>834</v>
      </c>
      <c r="E1864" s="67" t="s">
        <v>834</v>
      </c>
      <c r="F1864" s="64" t="s">
        <v>3859</v>
      </c>
      <c r="G1864" s="66" t="s">
        <v>3902</v>
      </c>
      <c r="H1864" s="64" t="s">
        <v>3885</v>
      </c>
      <c r="I1864" s="70" t="s">
        <v>3894</v>
      </c>
      <c r="J1864" s="124">
        <v>93.333333333333329</v>
      </c>
    </row>
    <row r="1865" spans="2:10" x14ac:dyDescent="0.25">
      <c r="B1865" s="64">
        <v>1859</v>
      </c>
      <c r="C1865" s="68">
        <v>5004</v>
      </c>
      <c r="D1865" s="67" t="s">
        <v>835</v>
      </c>
      <c r="E1865" s="67" t="s">
        <v>2884</v>
      </c>
      <c r="F1865" s="64" t="s">
        <v>3859</v>
      </c>
      <c r="G1865" s="66" t="s">
        <v>3902</v>
      </c>
      <c r="H1865" s="64" t="s">
        <v>3885</v>
      </c>
      <c r="I1865" s="70" t="s">
        <v>3894</v>
      </c>
      <c r="J1865" s="124">
        <v>76.666666666666671</v>
      </c>
    </row>
    <row r="1866" spans="2:10" x14ac:dyDescent="0.25">
      <c r="B1866" s="64">
        <v>1860</v>
      </c>
      <c r="C1866" s="68">
        <v>5005</v>
      </c>
      <c r="D1866" s="67" t="s">
        <v>817</v>
      </c>
      <c r="E1866" s="67" t="s">
        <v>817</v>
      </c>
      <c r="F1866" s="64" t="s">
        <v>3859</v>
      </c>
      <c r="G1866" s="66" t="s">
        <v>3902</v>
      </c>
      <c r="H1866" s="64" t="s">
        <v>3885</v>
      </c>
      <c r="I1866" s="70" t="s">
        <v>3894</v>
      </c>
      <c r="J1866" s="124">
        <v>5.2</v>
      </c>
    </row>
    <row r="1867" spans="2:10" x14ac:dyDescent="0.25">
      <c r="B1867" s="64">
        <v>1861</v>
      </c>
      <c r="C1867" s="68">
        <v>5006</v>
      </c>
      <c r="D1867" s="67" t="s">
        <v>818</v>
      </c>
      <c r="E1867" s="67" t="s">
        <v>818</v>
      </c>
      <c r="F1867" s="64" t="s">
        <v>3859</v>
      </c>
      <c r="G1867" s="66" t="s">
        <v>3902</v>
      </c>
      <c r="H1867" s="64" t="s">
        <v>3885</v>
      </c>
      <c r="I1867" s="70" t="s">
        <v>3894</v>
      </c>
      <c r="J1867" s="124">
        <v>49.2</v>
      </c>
    </row>
    <row r="1868" spans="2:10" x14ac:dyDescent="0.25">
      <c r="B1868" s="64">
        <v>1862</v>
      </c>
      <c r="C1868" s="68">
        <v>5008</v>
      </c>
      <c r="D1868" s="67" t="s">
        <v>4696</v>
      </c>
      <c r="E1868" s="67" t="s">
        <v>849</v>
      </c>
      <c r="F1868" s="64" t="s">
        <v>3859</v>
      </c>
      <c r="G1868" s="66" t="s">
        <v>3902</v>
      </c>
      <c r="H1868" s="64" t="s">
        <v>3885</v>
      </c>
      <c r="I1868" s="70" t="s">
        <v>3894</v>
      </c>
      <c r="J1868" s="124">
        <v>3.1666666666666665</v>
      </c>
    </row>
    <row r="1869" spans="2:10" x14ac:dyDescent="0.25">
      <c r="B1869" s="64">
        <v>1863</v>
      </c>
      <c r="C1869" s="68">
        <v>5019</v>
      </c>
      <c r="D1869" s="67" t="s">
        <v>795</v>
      </c>
      <c r="E1869" s="67" t="s">
        <v>2882</v>
      </c>
      <c r="F1869" s="64" t="s">
        <v>3859</v>
      </c>
      <c r="G1869" s="66" t="s">
        <v>3902</v>
      </c>
      <c r="H1869" s="64" t="s">
        <v>3885</v>
      </c>
      <c r="I1869" s="70" t="s">
        <v>3894</v>
      </c>
      <c r="J1869" s="124">
        <v>34</v>
      </c>
    </row>
    <row r="1870" spans="2:10" x14ac:dyDescent="0.25">
      <c r="B1870" s="64">
        <v>1864</v>
      </c>
      <c r="C1870" s="68">
        <v>5020</v>
      </c>
      <c r="D1870" s="67" t="s">
        <v>7450</v>
      </c>
      <c r="E1870" s="67" t="s">
        <v>2886</v>
      </c>
      <c r="F1870" s="64" t="s">
        <v>3859</v>
      </c>
      <c r="G1870" s="66" t="s">
        <v>3902</v>
      </c>
      <c r="H1870" s="64" t="s">
        <v>3885</v>
      </c>
      <c r="I1870" s="70" t="s">
        <v>3894</v>
      </c>
      <c r="J1870" s="124">
        <v>767</v>
      </c>
    </row>
    <row r="1871" spans="2:10" x14ac:dyDescent="0.25">
      <c r="B1871" s="64">
        <v>1865</v>
      </c>
      <c r="C1871" s="68">
        <v>5023</v>
      </c>
      <c r="D1871" s="67" t="s">
        <v>796</v>
      </c>
      <c r="E1871" s="67" t="s">
        <v>796</v>
      </c>
      <c r="F1871" s="64" t="s">
        <v>3859</v>
      </c>
      <c r="G1871" s="66" t="s">
        <v>3902</v>
      </c>
      <c r="H1871" s="64" t="s">
        <v>3885</v>
      </c>
      <c r="I1871" s="70" t="s">
        <v>3894</v>
      </c>
      <c r="J1871" s="124">
        <v>34.166666666666664</v>
      </c>
    </row>
    <row r="1872" spans="2:10" x14ac:dyDescent="0.25">
      <c r="B1872" s="64">
        <v>1866</v>
      </c>
      <c r="C1872" s="68">
        <v>5029</v>
      </c>
      <c r="D1872" s="67" t="s">
        <v>844</v>
      </c>
      <c r="E1872" s="67" t="s">
        <v>844</v>
      </c>
      <c r="F1872" s="64" t="s">
        <v>3859</v>
      </c>
      <c r="G1872" s="66" t="s">
        <v>3902</v>
      </c>
      <c r="H1872" s="64" t="s">
        <v>3885</v>
      </c>
      <c r="I1872" s="70" t="s">
        <v>3894</v>
      </c>
      <c r="J1872" s="124">
        <v>7</v>
      </c>
    </row>
    <row r="1873" spans="2:10" x14ac:dyDescent="0.25">
      <c r="B1873" s="64">
        <v>1867</v>
      </c>
      <c r="C1873" s="68">
        <v>5041</v>
      </c>
      <c r="D1873" s="67" t="s">
        <v>471</v>
      </c>
      <c r="E1873" s="67" t="s">
        <v>471</v>
      </c>
      <c r="F1873" s="64" t="s">
        <v>3859</v>
      </c>
      <c r="G1873" s="66" t="s">
        <v>3902</v>
      </c>
      <c r="H1873" s="64" t="s">
        <v>3885</v>
      </c>
      <c r="I1873" s="70" t="s">
        <v>3894</v>
      </c>
      <c r="J1873" s="124">
        <v>133</v>
      </c>
    </row>
    <row r="1874" spans="2:10" x14ac:dyDescent="0.25">
      <c r="B1874" s="64">
        <v>1868</v>
      </c>
      <c r="C1874" s="68">
        <v>5043</v>
      </c>
      <c r="D1874" s="67" t="s">
        <v>856</v>
      </c>
      <c r="E1874" s="67" t="s">
        <v>856</v>
      </c>
      <c r="F1874" s="64" t="s">
        <v>3859</v>
      </c>
      <c r="G1874" s="66" t="s">
        <v>3902</v>
      </c>
      <c r="H1874" s="64" t="s">
        <v>3885</v>
      </c>
      <c r="I1874" s="70" t="s">
        <v>3894</v>
      </c>
      <c r="J1874" s="124">
        <v>2.25</v>
      </c>
    </row>
    <row r="1875" spans="2:10" x14ac:dyDescent="0.25">
      <c r="B1875" s="64">
        <v>1869</v>
      </c>
      <c r="C1875" s="68">
        <v>5044</v>
      </c>
      <c r="D1875" s="67" t="s">
        <v>7451</v>
      </c>
      <c r="E1875" s="67" t="s">
        <v>790</v>
      </c>
      <c r="F1875" s="64" t="s">
        <v>3859</v>
      </c>
      <c r="G1875" s="66" t="s">
        <v>3902</v>
      </c>
      <c r="H1875" s="64" t="s">
        <v>3885</v>
      </c>
      <c r="I1875" s="70" t="s">
        <v>3894</v>
      </c>
      <c r="J1875" s="124">
        <v>8.6666666666666661</v>
      </c>
    </row>
    <row r="1876" spans="2:10" x14ac:dyDescent="0.25">
      <c r="B1876" s="64">
        <v>1870</v>
      </c>
      <c r="C1876" s="68">
        <v>5045</v>
      </c>
      <c r="D1876" s="67" t="s">
        <v>828</v>
      </c>
      <c r="E1876" s="67" t="s">
        <v>828</v>
      </c>
      <c r="F1876" s="64" t="s">
        <v>3859</v>
      </c>
      <c r="G1876" s="66" t="s">
        <v>3902</v>
      </c>
      <c r="H1876" s="64" t="s">
        <v>3885</v>
      </c>
      <c r="I1876" s="70" t="s">
        <v>3894</v>
      </c>
      <c r="J1876" s="124">
        <v>7.5</v>
      </c>
    </row>
    <row r="1877" spans="2:10" x14ac:dyDescent="0.25">
      <c r="B1877" s="64">
        <v>1871</v>
      </c>
      <c r="C1877" s="68">
        <v>5046</v>
      </c>
      <c r="D1877" s="67" t="s">
        <v>7452</v>
      </c>
      <c r="E1877" s="67" t="s">
        <v>2885</v>
      </c>
      <c r="F1877" s="64" t="s">
        <v>3859</v>
      </c>
      <c r="G1877" s="66" t="s">
        <v>3902</v>
      </c>
      <c r="H1877" s="64" t="s">
        <v>3885</v>
      </c>
      <c r="I1877" s="70" t="s">
        <v>3894</v>
      </c>
      <c r="J1877" s="124">
        <v>90</v>
      </c>
    </row>
    <row r="1878" spans="2:10" x14ac:dyDescent="0.25">
      <c r="B1878" s="64">
        <v>1872</v>
      </c>
      <c r="C1878" s="68">
        <v>5047</v>
      </c>
      <c r="D1878" s="67" t="s">
        <v>7453</v>
      </c>
      <c r="E1878" s="67" t="s">
        <v>854</v>
      </c>
      <c r="F1878" s="64" t="s">
        <v>3859</v>
      </c>
      <c r="G1878" s="66" t="s">
        <v>3902</v>
      </c>
      <c r="H1878" s="64" t="s">
        <v>3885</v>
      </c>
      <c r="I1878" s="70" t="s">
        <v>3894</v>
      </c>
      <c r="J1878" s="124">
        <v>80</v>
      </c>
    </row>
    <row r="1879" spans="2:10" x14ac:dyDescent="0.25">
      <c r="B1879" s="64">
        <v>1873</v>
      </c>
      <c r="C1879" s="68">
        <v>5048</v>
      </c>
      <c r="D1879" s="67" t="s">
        <v>819</v>
      </c>
      <c r="E1879" s="67" t="s">
        <v>819</v>
      </c>
      <c r="F1879" s="64" t="s">
        <v>3859</v>
      </c>
      <c r="G1879" s="66" t="s">
        <v>3902</v>
      </c>
      <c r="H1879" s="64" t="s">
        <v>3885</v>
      </c>
      <c r="I1879" s="70" t="s">
        <v>3894</v>
      </c>
      <c r="J1879" s="124">
        <v>68</v>
      </c>
    </row>
    <row r="1880" spans="2:10" x14ac:dyDescent="0.25">
      <c r="B1880" s="64">
        <v>1874</v>
      </c>
      <c r="C1880" s="68">
        <v>5049</v>
      </c>
      <c r="D1880" s="67" t="s">
        <v>797</v>
      </c>
      <c r="E1880" s="67" t="s">
        <v>797</v>
      </c>
      <c r="F1880" s="64" t="s">
        <v>3859</v>
      </c>
      <c r="G1880" s="66" t="s">
        <v>3902</v>
      </c>
      <c r="H1880" s="64" t="s">
        <v>3885</v>
      </c>
      <c r="I1880" s="70" t="s">
        <v>3894</v>
      </c>
      <c r="J1880" s="124">
        <v>223.33333333333334</v>
      </c>
    </row>
    <row r="1881" spans="2:10" x14ac:dyDescent="0.25">
      <c r="B1881" s="64">
        <v>1875</v>
      </c>
      <c r="C1881" s="68">
        <v>5050</v>
      </c>
      <c r="D1881" s="67" t="s">
        <v>855</v>
      </c>
      <c r="E1881" s="67" t="s">
        <v>2887</v>
      </c>
      <c r="F1881" s="64" t="s">
        <v>3859</v>
      </c>
      <c r="G1881" s="66" t="s">
        <v>3902</v>
      </c>
      <c r="H1881" s="64" t="s">
        <v>3885</v>
      </c>
      <c r="I1881" s="70" t="s">
        <v>3894</v>
      </c>
      <c r="J1881" s="124">
        <v>189.16666666666666</v>
      </c>
    </row>
    <row r="1882" spans="2:10" x14ac:dyDescent="0.25">
      <c r="B1882" s="64">
        <v>1876</v>
      </c>
      <c r="C1882" s="68">
        <v>5051</v>
      </c>
      <c r="D1882" s="67" t="s">
        <v>801</v>
      </c>
      <c r="E1882" s="67" t="s">
        <v>801</v>
      </c>
      <c r="F1882" s="64" t="s">
        <v>3859</v>
      </c>
      <c r="G1882" s="66" t="s">
        <v>3902</v>
      </c>
      <c r="H1882" s="64" t="s">
        <v>3885</v>
      </c>
      <c r="I1882" s="70" t="s">
        <v>3894</v>
      </c>
      <c r="J1882" s="124">
        <v>210</v>
      </c>
    </row>
    <row r="1883" spans="2:10" x14ac:dyDescent="0.25">
      <c r="B1883" s="64">
        <v>1877</v>
      </c>
      <c r="C1883" s="68">
        <v>5053</v>
      </c>
      <c r="D1883" s="67" t="s">
        <v>4703</v>
      </c>
      <c r="E1883" s="67" t="s">
        <v>2888</v>
      </c>
      <c r="F1883" s="64" t="s">
        <v>3859</v>
      </c>
      <c r="G1883" s="66" t="s">
        <v>3902</v>
      </c>
      <c r="H1883" s="64" t="s">
        <v>3885</v>
      </c>
      <c r="I1883" s="70" t="s">
        <v>3894</v>
      </c>
      <c r="J1883" s="124">
        <v>861.16666666666663</v>
      </c>
    </row>
    <row r="1884" spans="2:10" x14ac:dyDescent="0.25">
      <c r="B1884" s="64">
        <v>1878</v>
      </c>
      <c r="C1884" s="68">
        <v>5059</v>
      </c>
      <c r="D1884" s="67" t="s">
        <v>802</v>
      </c>
      <c r="E1884" s="67" t="s">
        <v>802</v>
      </c>
      <c r="F1884" s="64" t="s">
        <v>3859</v>
      </c>
      <c r="G1884" s="66" t="s">
        <v>3902</v>
      </c>
      <c r="H1884" s="64" t="s">
        <v>3885</v>
      </c>
      <c r="I1884" s="70" t="s">
        <v>3894</v>
      </c>
      <c r="J1884" s="124">
        <v>2</v>
      </c>
    </row>
    <row r="1885" spans="2:10" x14ac:dyDescent="0.25">
      <c r="B1885" s="64">
        <v>1879</v>
      </c>
      <c r="C1885" s="68">
        <v>5060</v>
      </c>
      <c r="D1885" s="67" t="s">
        <v>791</v>
      </c>
      <c r="E1885" s="67" t="s">
        <v>2881</v>
      </c>
      <c r="F1885" s="64" t="s">
        <v>3859</v>
      </c>
      <c r="G1885" s="66" t="s">
        <v>3902</v>
      </c>
      <c r="H1885" s="64" t="s">
        <v>3885</v>
      </c>
      <c r="I1885" s="70" t="s">
        <v>3894</v>
      </c>
      <c r="J1885" s="124">
        <v>1</v>
      </c>
    </row>
    <row r="1886" spans="2:10" x14ac:dyDescent="0.25">
      <c r="B1886" s="64">
        <v>1880</v>
      </c>
      <c r="C1886" s="68">
        <v>5062</v>
      </c>
      <c r="D1886" s="67" t="s">
        <v>857</v>
      </c>
      <c r="E1886" s="67" t="s">
        <v>857</v>
      </c>
      <c r="F1886" s="64" t="s">
        <v>3859</v>
      </c>
      <c r="G1886" s="66" t="s">
        <v>3902</v>
      </c>
      <c r="H1886" s="64" t="s">
        <v>3885</v>
      </c>
      <c r="I1886" s="70" t="s">
        <v>3894</v>
      </c>
      <c r="J1886" s="124">
        <v>14.25</v>
      </c>
    </row>
    <row r="1887" spans="2:10" x14ac:dyDescent="0.25">
      <c r="B1887" s="64">
        <v>1881</v>
      </c>
      <c r="C1887" s="68">
        <v>5063</v>
      </c>
      <c r="D1887" s="67" t="s">
        <v>820</v>
      </c>
      <c r="E1887" s="67" t="s">
        <v>820</v>
      </c>
      <c r="F1887" s="64" t="s">
        <v>3859</v>
      </c>
      <c r="G1887" s="66" t="s">
        <v>3902</v>
      </c>
      <c r="H1887" s="64" t="s">
        <v>3885</v>
      </c>
      <c r="I1887" s="70" t="s">
        <v>3894</v>
      </c>
      <c r="J1887" s="124">
        <v>6</v>
      </c>
    </row>
    <row r="1888" spans="2:10" x14ac:dyDescent="0.25">
      <c r="B1888" s="64">
        <v>1882</v>
      </c>
      <c r="C1888" s="68">
        <v>5064</v>
      </c>
      <c r="D1888" s="67" t="s">
        <v>803</v>
      </c>
      <c r="E1888" s="67" t="s">
        <v>803</v>
      </c>
      <c r="F1888" s="64" t="s">
        <v>3859</v>
      </c>
      <c r="G1888" s="66" t="s">
        <v>3902</v>
      </c>
      <c r="H1888" s="64" t="s">
        <v>3885</v>
      </c>
      <c r="I1888" s="70" t="s">
        <v>3894</v>
      </c>
      <c r="J1888" s="124">
        <v>3</v>
      </c>
    </row>
    <row r="1889" spans="2:10" x14ac:dyDescent="0.25">
      <c r="B1889" s="64">
        <v>1883</v>
      </c>
      <c r="C1889" s="68">
        <v>5065</v>
      </c>
      <c r="D1889" s="67" t="s">
        <v>829</v>
      </c>
      <c r="E1889" s="67" t="s">
        <v>829</v>
      </c>
      <c r="F1889" s="64" t="s">
        <v>3859</v>
      </c>
      <c r="G1889" s="66" t="s">
        <v>3902</v>
      </c>
      <c r="H1889" s="64" t="s">
        <v>3885</v>
      </c>
      <c r="I1889" s="70" t="s">
        <v>3894</v>
      </c>
      <c r="J1889" s="124">
        <v>8.3333333333333339</v>
      </c>
    </row>
    <row r="1890" spans="2:10" x14ac:dyDescent="0.25">
      <c r="B1890" s="64">
        <v>1884</v>
      </c>
      <c r="C1890" s="68">
        <v>5066</v>
      </c>
      <c r="D1890" s="67" t="s">
        <v>850</v>
      </c>
      <c r="E1890" s="67" t="s">
        <v>850</v>
      </c>
      <c r="F1890" s="64" t="s">
        <v>3859</v>
      </c>
      <c r="G1890" s="66" t="s">
        <v>3902</v>
      </c>
      <c r="H1890" s="64" t="s">
        <v>3885</v>
      </c>
      <c r="I1890" s="70" t="s">
        <v>3894</v>
      </c>
      <c r="J1890" s="124">
        <v>702.83333333333337</v>
      </c>
    </row>
    <row r="1891" spans="2:10" x14ac:dyDescent="0.25">
      <c r="B1891" s="64">
        <v>1885</v>
      </c>
      <c r="C1891" s="68">
        <v>5067</v>
      </c>
      <c r="D1891" s="67" t="s">
        <v>858</v>
      </c>
      <c r="E1891" s="67" t="s">
        <v>858</v>
      </c>
      <c r="F1891" s="64" t="s">
        <v>3859</v>
      </c>
      <c r="G1891" s="66" t="s">
        <v>3902</v>
      </c>
      <c r="H1891" s="64" t="s">
        <v>3885</v>
      </c>
      <c r="I1891" s="70" t="s">
        <v>3894</v>
      </c>
      <c r="J1891" s="124">
        <v>1402.6666666666667</v>
      </c>
    </row>
    <row r="1892" spans="2:10" x14ac:dyDescent="0.25">
      <c r="B1892" s="64">
        <v>1886</v>
      </c>
      <c r="C1892" s="68">
        <v>5068</v>
      </c>
      <c r="D1892" s="67" t="s">
        <v>821</v>
      </c>
      <c r="E1892" s="67" t="s">
        <v>821</v>
      </c>
      <c r="F1892" s="64" t="s">
        <v>3859</v>
      </c>
      <c r="G1892" s="66" t="s">
        <v>3902</v>
      </c>
      <c r="H1892" s="64" t="s">
        <v>3885</v>
      </c>
      <c r="I1892" s="70" t="s">
        <v>3894</v>
      </c>
      <c r="J1892" s="124">
        <v>106</v>
      </c>
    </row>
    <row r="1893" spans="2:10" x14ac:dyDescent="0.25">
      <c r="B1893" s="64">
        <v>1887</v>
      </c>
      <c r="C1893" s="68">
        <v>5069</v>
      </c>
      <c r="D1893" s="67" t="s">
        <v>822</v>
      </c>
      <c r="E1893" s="67" t="s">
        <v>822</v>
      </c>
      <c r="F1893" s="64" t="s">
        <v>3859</v>
      </c>
      <c r="G1893" s="66" t="s">
        <v>3902</v>
      </c>
      <c r="H1893" s="64" t="s">
        <v>3885</v>
      </c>
      <c r="I1893" s="70" t="s">
        <v>3894</v>
      </c>
      <c r="J1893" s="124">
        <v>25.5</v>
      </c>
    </row>
    <row r="1894" spans="2:10" x14ac:dyDescent="0.25">
      <c r="B1894" s="64">
        <v>1888</v>
      </c>
      <c r="C1894" s="68">
        <v>5070</v>
      </c>
      <c r="D1894" s="67" t="s">
        <v>823</v>
      </c>
      <c r="E1894" s="67" t="s">
        <v>823</v>
      </c>
      <c r="F1894" s="64" t="s">
        <v>3859</v>
      </c>
      <c r="G1894" s="66" t="s">
        <v>3902</v>
      </c>
      <c r="H1894" s="64" t="s">
        <v>3885</v>
      </c>
      <c r="I1894" s="70" t="s">
        <v>3894</v>
      </c>
      <c r="J1894" s="124">
        <v>32</v>
      </c>
    </row>
    <row r="1895" spans="2:10" x14ac:dyDescent="0.25">
      <c r="B1895" s="64">
        <v>1889</v>
      </c>
      <c r="C1895" s="68">
        <v>5071</v>
      </c>
      <c r="D1895" s="67" t="s">
        <v>845</v>
      </c>
      <c r="E1895" s="67" t="s">
        <v>845</v>
      </c>
      <c r="F1895" s="64" t="s">
        <v>3859</v>
      </c>
      <c r="G1895" s="66" t="s">
        <v>3902</v>
      </c>
      <c r="H1895" s="64" t="s">
        <v>3885</v>
      </c>
      <c r="I1895" s="70" t="s">
        <v>3894</v>
      </c>
      <c r="J1895" s="124">
        <v>2</v>
      </c>
    </row>
    <row r="1896" spans="2:10" x14ac:dyDescent="0.25">
      <c r="B1896" s="64">
        <v>1890</v>
      </c>
      <c r="C1896" s="68">
        <v>5072</v>
      </c>
      <c r="D1896" s="67" t="s">
        <v>798</v>
      </c>
      <c r="E1896" s="67" t="s">
        <v>798</v>
      </c>
      <c r="F1896" s="64" t="s">
        <v>3859</v>
      </c>
      <c r="G1896" s="66" t="s">
        <v>3902</v>
      </c>
      <c r="H1896" s="64" t="s">
        <v>3885</v>
      </c>
      <c r="I1896" s="70" t="s">
        <v>3894</v>
      </c>
      <c r="J1896" s="124">
        <v>83.333333333333329</v>
      </c>
    </row>
    <row r="1897" spans="2:10" x14ac:dyDescent="0.25">
      <c r="B1897" s="64">
        <v>1891</v>
      </c>
      <c r="C1897" s="68">
        <v>5076</v>
      </c>
      <c r="D1897" s="67" t="s">
        <v>830</v>
      </c>
      <c r="E1897" s="67" t="s">
        <v>830</v>
      </c>
      <c r="F1897" s="64" t="s">
        <v>3859</v>
      </c>
      <c r="G1897" s="66" t="s">
        <v>3902</v>
      </c>
      <c r="H1897" s="64" t="s">
        <v>3885</v>
      </c>
      <c r="I1897" s="70" t="s">
        <v>3894</v>
      </c>
      <c r="J1897" s="124">
        <v>27.5</v>
      </c>
    </row>
    <row r="1898" spans="2:10" x14ac:dyDescent="0.25">
      <c r="B1898" s="64">
        <v>1892</v>
      </c>
      <c r="C1898" s="68">
        <v>5077</v>
      </c>
      <c r="D1898" s="67" t="s">
        <v>831</v>
      </c>
      <c r="E1898" s="67" t="s">
        <v>831</v>
      </c>
      <c r="F1898" s="64" t="s">
        <v>3859</v>
      </c>
      <c r="G1898" s="66" t="s">
        <v>3902</v>
      </c>
      <c r="H1898" s="64" t="s">
        <v>3885</v>
      </c>
      <c r="I1898" s="70" t="s">
        <v>3894</v>
      </c>
      <c r="J1898" s="124">
        <v>49.333333333333336</v>
      </c>
    </row>
    <row r="1899" spans="2:10" x14ac:dyDescent="0.25">
      <c r="B1899" s="64">
        <v>1893</v>
      </c>
      <c r="C1899" s="68">
        <v>5078</v>
      </c>
      <c r="D1899" s="67" t="s">
        <v>851</v>
      </c>
      <c r="E1899" s="67" t="s">
        <v>851</v>
      </c>
      <c r="F1899" s="64" t="s">
        <v>3859</v>
      </c>
      <c r="G1899" s="66" t="s">
        <v>3902</v>
      </c>
      <c r="H1899" s="64" t="s">
        <v>3885</v>
      </c>
      <c r="I1899" s="70" t="s">
        <v>3894</v>
      </c>
      <c r="J1899" s="124">
        <v>2</v>
      </c>
    </row>
    <row r="1900" spans="2:10" x14ac:dyDescent="0.25">
      <c r="B1900" s="64">
        <v>1894</v>
      </c>
      <c r="C1900" s="68">
        <v>5080</v>
      </c>
      <c r="D1900" s="67" t="s">
        <v>832</v>
      </c>
      <c r="E1900" s="67" t="s">
        <v>832</v>
      </c>
      <c r="F1900" s="64" t="s">
        <v>3859</v>
      </c>
      <c r="G1900" s="66" t="s">
        <v>3902</v>
      </c>
      <c r="H1900" s="64" t="s">
        <v>3885</v>
      </c>
      <c r="I1900" s="70" t="s">
        <v>3894</v>
      </c>
      <c r="J1900" s="124">
        <v>22.5</v>
      </c>
    </row>
    <row r="1901" spans="2:10" x14ac:dyDescent="0.25">
      <c r="B1901" s="64">
        <v>1895</v>
      </c>
      <c r="C1901" s="68">
        <v>5081</v>
      </c>
      <c r="D1901" s="67" t="s">
        <v>804</v>
      </c>
      <c r="E1901" s="67" t="s">
        <v>804</v>
      </c>
      <c r="F1901" s="64" t="s">
        <v>3859</v>
      </c>
      <c r="G1901" s="66" t="s">
        <v>3902</v>
      </c>
      <c r="H1901" s="64" t="s">
        <v>3885</v>
      </c>
      <c r="I1901" s="70" t="s">
        <v>3894</v>
      </c>
      <c r="J1901" s="124">
        <v>1</v>
      </c>
    </row>
    <row r="1902" spans="2:10" x14ac:dyDescent="0.25">
      <c r="B1902" s="64">
        <v>1896</v>
      </c>
      <c r="C1902" s="68">
        <v>5082</v>
      </c>
      <c r="D1902" s="67" t="s">
        <v>838</v>
      </c>
      <c r="E1902" s="67" t="s">
        <v>838</v>
      </c>
      <c r="F1902" s="64" t="s">
        <v>3859</v>
      </c>
      <c r="G1902" s="66" t="s">
        <v>3902</v>
      </c>
      <c r="H1902" s="64" t="s">
        <v>3885</v>
      </c>
      <c r="I1902" s="70" t="s">
        <v>3894</v>
      </c>
      <c r="J1902" s="124">
        <v>68</v>
      </c>
    </row>
    <row r="1903" spans="2:10" x14ac:dyDescent="0.25">
      <c r="B1903" s="64">
        <v>1897</v>
      </c>
      <c r="C1903" s="68">
        <v>5084</v>
      </c>
      <c r="D1903" s="67" t="s">
        <v>839</v>
      </c>
      <c r="E1903" s="67" t="s">
        <v>839</v>
      </c>
      <c r="F1903" s="64" t="s">
        <v>3859</v>
      </c>
      <c r="G1903" s="66" t="s">
        <v>3902</v>
      </c>
      <c r="H1903" s="64" t="s">
        <v>3885</v>
      </c>
      <c r="I1903" s="70" t="s">
        <v>3894</v>
      </c>
      <c r="J1903" s="124">
        <v>25</v>
      </c>
    </row>
    <row r="1904" spans="2:10" x14ac:dyDescent="0.25">
      <c r="B1904" s="64">
        <v>1898</v>
      </c>
      <c r="C1904" s="68">
        <v>5086</v>
      </c>
      <c r="D1904" s="67" t="s">
        <v>826</v>
      </c>
      <c r="E1904" s="67" t="s">
        <v>826</v>
      </c>
      <c r="F1904" s="64" t="s">
        <v>3859</v>
      </c>
      <c r="G1904" s="66" t="s">
        <v>3902</v>
      </c>
      <c r="H1904" s="64" t="s">
        <v>3885</v>
      </c>
      <c r="I1904" s="70" t="s">
        <v>3894</v>
      </c>
      <c r="J1904" s="124">
        <v>32</v>
      </c>
    </row>
    <row r="1905" spans="2:10" x14ac:dyDescent="0.25">
      <c r="B1905" s="64">
        <v>1899</v>
      </c>
      <c r="C1905" s="68">
        <v>5087</v>
      </c>
      <c r="D1905" s="67" t="s">
        <v>7454</v>
      </c>
      <c r="E1905" s="67" t="s">
        <v>846</v>
      </c>
      <c r="F1905" s="64" t="s">
        <v>3859</v>
      </c>
      <c r="G1905" s="66" t="s">
        <v>3902</v>
      </c>
      <c r="H1905" s="64" t="s">
        <v>3885</v>
      </c>
      <c r="I1905" s="70" t="s">
        <v>3894</v>
      </c>
      <c r="J1905" s="124">
        <v>56.5</v>
      </c>
    </row>
    <row r="1906" spans="2:10" x14ac:dyDescent="0.25">
      <c r="B1906" s="64">
        <v>1900</v>
      </c>
      <c r="C1906" s="68">
        <v>5088</v>
      </c>
      <c r="D1906" s="67" t="s">
        <v>994</v>
      </c>
      <c r="E1906" s="67" t="s">
        <v>994</v>
      </c>
      <c r="F1906" s="64" t="s">
        <v>3859</v>
      </c>
      <c r="G1906" s="66" t="s">
        <v>3902</v>
      </c>
      <c r="H1906" s="64" t="s">
        <v>3885</v>
      </c>
      <c r="I1906" s="70" t="s">
        <v>3894</v>
      </c>
      <c r="J1906" s="124">
        <v>30.5</v>
      </c>
    </row>
    <row r="1907" spans="2:10" x14ac:dyDescent="0.25">
      <c r="B1907" s="64">
        <v>1901</v>
      </c>
      <c r="C1907" s="68">
        <v>5090</v>
      </c>
      <c r="D1907" s="67" t="s">
        <v>1071</v>
      </c>
      <c r="E1907" s="67" t="s">
        <v>1071</v>
      </c>
      <c r="F1907" s="64" t="s">
        <v>3859</v>
      </c>
      <c r="G1907" s="66" t="s">
        <v>3902</v>
      </c>
      <c r="H1907" s="64" t="s">
        <v>3885</v>
      </c>
      <c r="I1907" s="70" t="s">
        <v>3894</v>
      </c>
      <c r="J1907" s="124">
        <v>14.4</v>
      </c>
    </row>
    <row r="1908" spans="2:10" x14ac:dyDescent="0.25">
      <c r="B1908" s="64">
        <v>1902</v>
      </c>
      <c r="C1908" s="68">
        <v>5094</v>
      </c>
      <c r="D1908" s="67" t="s">
        <v>980</v>
      </c>
      <c r="E1908" s="67" t="s">
        <v>2896</v>
      </c>
      <c r="F1908" s="64" t="s">
        <v>3859</v>
      </c>
      <c r="G1908" s="66" t="s">
        <v>3902</v>
      </c>
      <c r="H1908" s="64" t="s">
        <v>3885</v>
      </c>
      <c r="I1908" s="70" t="s">
        <v>3894</v>
      </c>
      <c r="J1908" s="124">
        <v>59.5</v>
      </c>
    </row>
    <row r="1909" spans="2:10" x14ac:dyDescent="0.25">
      <c r="B1909" s="64">
        <v>1903</v>
      </c>
      <c r="C1909" s="68">
        <v>5095</v>
      </c>
      <c r="D1909" s="67" t="s">
        <v>870</v>
      </c>
      <c r="E1909" s="67" t="s">
        <v>870</v>
      </c>
      <c r="F1909" s="64" t="s">
        <v>3859</v>
      </c>
      <c r="G1909" s="66" t="s">
        <v>3902</v>
      </c>
      <c r="H1909" s="64" t="s">
        <v>3885</v>
      </c>
      <c r="I1909" s="70" t="s">
        <v>3894</v>
      </c>
      <c r="J1909" s="124">
        <v>25</v>
      </c>
    </row>
    <row r="1910" spans="2:10" x14ac:dyDescent="0.25">
      <c r="B1910" s="64">
        <v>1904</v>
      </c>
      <c r="C1910" s="68">
        <v>5096</v>
      </c>
      <c r="D1910" s="67" t="s">
        <v>1018</v>
      </c>
      <c r="E1910" s="67" t="s">
        <v>1018</v>
      </c>
      <c r="F1910" s="64" t="s">
        <v>3859</v>
      </c>
      <c r="G1910" s="66" t="s">
        <v>3902</v>
      </c>
      <c r="H1910" s="64" t="s">
        <v>3885</v>
      </c>
      <c r="I1910" s="70" t="s">
        <v>3894</v>
      </c>
      <c r="J1910" s="124">
        <v>36</v>
      </c>
    </row>
    <row r="1911" spans="2:10" x14ac:dyDescent="0.25">
      <c r="B1911" s="64">
        <v>1905</v>
      </c>
      <c r="C1911" s="68">
        <v>5097</v>
      </c>
      <c r="D1911" s="67" t="s">
        <v>7455</v>
      </c>
      <c r="E1911" s="67" t="s">
        <v>1101</v>
      </c>
      <c r="F1911" s="64" t="s">
        <v>3859</v>
      </c>
      <c r="G1911" s="66" t="s">
        <v>3902</v>
      </c>
      <c r="H1911" s="64" t="s">
        <v>3885</v>
      </c>
      <c r="I1911" s="70" t="s">
        <v>3894</v>
      </c>
      <c r="J1911" s="124">
        <v>15</v>
      </c>
    </row>
    <row r="1912" spans="2:10" x14ac:dyDescent="0.25">
      <c r="B1912" s="64">
        <v>1906</v>
      </c>
      <c r="C1912" s="68">
        <v>5098</v>
      </c>
      <c r="D1912" s="67" t="s">
        <v>985</v>
      </c>
      <c r="E1912" s="67" t="s">
        <v>985</v>
      </c>
      <c r="F1912" s="64" t="s">
        <v>3859</v>
      </c>
      <c r="G1912" s="66" t="s">
        <v>3902</v>
      </c>
      <c r="H1912" s="64" t="s">
        <v>3885</v>
      </c>
      <c r="I1912" s="70" t="s">
        <v>3894</v>
      </c>
      <c r="J1912" s="124">
        <v>1</v>
      </c>
    </row>
    <row r="1913" spans="2:10" x14ac:dyDescent="0.25">
      <c r="B1913" s="64">
        <v>1907</v>
      </c>
      <c r="C1913" s="68">
        <v>5099</v>
      </c>
      <c r="D1913" s="67" t="s">
        <v>1057</v>
      </c>
      <c r="E1913" s="67" t="s">
        <v>2898</v>
      </c>
      <c r="F1913" s="64" t="s">
        <v>3859</v>
      </c>
      <c r="G1913" s="66" t="s">
        <v>3902</v>
      </c>
      <c r="H1913" s="64" t="s">
        <v>3885</v>
      </c>
      <c r="I1913" s="70" t="s">
        <v>3894</v>
      </c>
      <c r="J1913" s="124">
        <v>3</v>
      </c>
    </row>
    <row r="1914" spans="2:10" x14ac:dyDescent="0.25">
      <c r="B1914" s="64">
        <v>1908</v>
      </c>
      <c r="C1914" s="68">
        <v>5102</v>
      </c>
      <c r="D1914" s="67" t="s">
        <v>1011</v>
      </c>
      <c r="E1914" s="67" t="s">
        <v>1011</v>
      </c>
      <c r="F1914" s="64" t="s">
        <v>3859</v>
      </c>
      <c r="G1914" s="66" t="s">
        <v>3902</v>
      </c>
      <c r="H1914" s="64" t="s">
        <v>3885</v>
      </c>
      <c r="I1914" s="70" t="s">
        <v>3894</v>
      </c>
      <c r="J1914" s="124">
        <v>23.166666666666668</v>
      </c>
    </row>
    <row r="1915" spans="2:10" x14ac:dyDescent="0.25">
      <c r="B1915" s="64">
        <v>1909</v>
      </c>
      <c r="C1915" s="68">
        <v>5103</v>
      </c>
      <c r="D1915" s="67" t="s">
        <v>1027</v>
      </c>
      <c r="E1915" s="67" t="s">
        <v>1027</v>
      </c>
      <c r="F1915" s="64" t="s">
        <v>3859</v>
      </c>
      <c r="G1915" s="66" t="s">
        <v>3902</v>
      </c>
      <c r="H1915" s="64" t="s">
        <v>3885</v>
      </c>
      <c r="I1915" s="70" t="s">
        <v>3894</v>
      </c>
      <c r="J1915" s="124">
        <v>2</v>
      </c>
    </row>
    <row r="1916" spans="2:10" x14ac:dyDescent="0.25">
      <c r="B1916" s="64">
        <v>1910</v>
      </c>
      <c r="C1916" s="68">
        <v>5104</v>
      </c>
      <c r="D1916" s="67" t="s">
        <v>1039</v>
      </c>
      <c r="E1916" s="67" t="s">
        <v>1039</v>
      </c>
      <c r="F1916" s="64" t="s">
        <v>3859</v>
      </c>
      <c r="G1916" s="66" t="s">
        <v>3902</v>
      </c>
      <c r="H1916" s="64" t="s">
        <v>3885</v>
      </c>
      <c r="I1916" s="70" t="s">
        <v>3894</v>
      </c>
      <c r="J1916" s="124">
        <v>80.166666666666671</v>
      </c>
    </row>
    <row r="1917" spans="2:10" x14ac:dyDescent="0.25">
      <c r="B1917" s="64">
        <v>1911</v>
      </c>
      <c r="C1917" s="68">
        <v>5106</v>
      </c>
      <c r="D1917" s="67" t="s">
        <v>4790</v>
      </c>
      <c r="E1917" s="67" t="s">
        <v>1031</v>
      </c>
      <c r="F1917" s="64" t="s">
        <v>3859</v>
      </c>
      <c r="G1917" s="66" t="s">
        <v>3902</v>
      </c>
      <c r="H1917" s="64" t="s">
        <v>3885</v>
      </c>
      <c r="I1917" s="70" t="s">
        <v>3894</v>
      </c>
      <c r="J1917" s="124">
        <v>234</v>
      </c>
    </row>
    <row r="1918" spans="2:10" x14ac:dyDescent="0.25">
      <c r="B1918" s="64">
        <v>1912</v>
      </c>
      <c r="C1918" s="68">
        <v>5107</v>
      </c>
      <c r="D1918" s="67" t="s">
        <v>1032</v>
      </c>
      <c r="E1918" s="67" t="s">
        <v>1032</v>
      </c>
      <c r="F1918" s="64" t="s">
        <v>3859</v>
      </c>
      <c r="G1918" s="66" t="s">
        <v>3902</v>
      </c>
      <c r="H1918" s="64" t="s">
        <v>3885</v>
      </c>
      <c r="I1918" s="70" t="s">
        <v>3894</v>
      </c>
      <c r="J1918" s="124">
        <v>48.6</v>
      </c>
    </row>
    <row r="1919" spans="2:10" x14ac:dyDescent="0.25">
      <c r="B1919" s="64">
        <v>1913</v>
      </c>
      <c r="C1919" s="68">
        <v>5109</v>
      </c>
      <c r="D1919" s="67" t="s">
        <v>882</v>
      </c>
      <c r="E1919" s="67" t="s">
        <v>882</v>
      </c>
      <c r="F1919" s="64" t="s">
        <v>3859</v>
      </c>
      <c r="G1919" s="66" t="s">
        <v>3902</v>
      </c>
      <c r="H1919" s="64" t="s">
        <v>3885</v>
      </c>
      <c r="I1919" s="70" t="s">
        <v>3894</v>
      </c>
      <c r="J1919" s="124">
        <v>1182.5</v>
      </c>
    </row>
    <row r="1920" spans="2:10" x14ac:dyDescent="0.25">
      <c r="B1920" s="64">
        <v>1914</v>
      </c>
      <c r="C1920" s="68">
        <v>5110</v>
      </c>
      <c r="D1920" s="67" t="s">
        <v>883</v>
      </c>
      <c r="E1920" s="67" t="s">
        <v>883</v>
      </c>
      <c r="F1920" s="64" t="s">
        <v>3859</v>
      </c>
      <c r="G1920" s="66" t="s">
        <v>3902</v>
      </c>
      <c r="H1920" s="64" t="s">
        <v>3885</v>
      </c>
      <c r="I1920" s="70" t="s">
        <v>3894</v>
      </c>
      <c r="J1920" s="124">
        <v>128.33333333333334</v>
      </c>
    </row>
    <row r="1921" spans="2:10" x14ac:dyDescent="0.25">
      <c r="B1921" s="64">
        <v>1915</v>
      </c>
      <c r="C1921" s="68">
        <v>5111</v>
      </c>
      <c r="D1921" s="67" t="s">
        <v>884</v>
      </c>
      <c r="E1921" s="67" t="s">
        <v>884</v>
      </c>
      <c r="F1921" s="64" t="s">
        <v>3859</v>
      </c>
      <c r="G1921" s="66" t="s">
        <v>3902</v>
      </c>
      <c r="H1921" s="64" t="s">
        <v>3885</v>
      </c>
      <c r="I1921" s="70" t="s">
        <v>3894</v>
      </c>
      <c r="J1921" s="124">
        <v>2253.3333333333335</v>
      </c>
    </row>
    <row r="1922" spans="2:10" x14ac:dyDescent="0.25">
      <c r="B1922" s="64">
        <v>1916</v>
      </c>
      <c r="C1922" s="68">
        <v>5112</v>
      </c>
      <c r="D1922" s="67" t="s">
        <v>7456</v>
      </c>
      <c r="E1922" s="67" t="s">
        <v>979</v>
      </c>
      <c r="F1922" s="64" t="s">
        <v>3859</v>
      </c>
      <c r="G1922" s="66" t="s">
        <v>3902</v>
      </c>
      <c r="H1922" s="64" t="s">
        <v>3885</v>
      </c>
      <c r="I1922" s="70" t="s">
        <v>3894</v>
      </c>
      <c r="J1922" s="124">
        <v>12.333333333333334</v>
      </c>
    </row>
    <row r="1923" spans="2:10" x14ac:dyDescent="0.25">
      <c r="B1923" s="64">
        <v>1917</v>
      </c>
      <c r="C1923" s="68">
        <v>5113</v>
      </c>
      <c r="D1923" s="67" t="s">
        <v>1098</v>
      </c>
      <c r="E1923" s="67" t="s">
        <v>2904</v>
      </c>
      <c r="F1923" s="64" t="s">
        <v>3859</v>
      </c>
      <c r="G1923" s="66" t="s">
        <v>3902</v>
      </c>
      <c r="H1923" s="64" t="s">
        <v>3885</v>
      </c>
      <c r="I1923" s="70" t="s">
        <v>3894</v>
      </c>
      <c r="J1923" s="124">
        <v>48.666666666666664</v>
      </c>
    </row>
    <row r="1924" spans="2:10" x14ac:dyDescent="0.25">
      <c r="B1924" s="64">
        <v>1918</v>
      </c>
      <c r="C1924" s="68">
        <v>5115</v>
      </c>
      <c r="D1924" s="67" t="s">
        <v>905</v>
      </c>
      <c r="E1924" s="67" t="s">
        <v>905</v>
      </c>
      <c r="F1924" s="64" t="s">
        <v>3859</v>
      </c>
      <c r="G1924" s="66" t="s">
        <v>3902</v>
      </c>
      <c r="H1924" s="64" t="s">
        <v>3885</v>
      </c>
      <c r="I1924" s="70" t="s">
        <v>3894</v>
      </c>
      <c r="J1924" s="124">
        <v>35</v>
      </c>
    </row>
    <row r="1925" spans="2:10" x14ac:dyDescent="0.25">
      <c r="B1925" s="64">
        <v>1919</v>
      </c>
      <c r="C1925" s="68">
        <v>5116</v>
      </c>
      <c r="D1925" s="67" t="s">
        <v>1040</v>
      </c>
      <c r="E1925" s="67" t="s">
        <v>1040</v>
      </c>
      <c r="F1925" s="64" t="s">
        <v>3859</v>
      </c>
      <c r="G1925" s="66" t="s">
        <v>3902</v>
      </c>
      <c r="H1925" s="64" t="s">
        <v>3885</v>
      </c>
      <c r="I1925" s="70" t="s">
        <v>3894</v>
      </c>
      <c r="J1925" s="124">
        <v>8</v>
      </c>
    </row>
    <row r="1926" spans="2:10" x14ac:dyDescent="0.25">
      <c r="B1926" s="64">
        <v>1920</v>
      </c>
      <c r="C1926" s="68">
        <v>5117</v>
      </c>
      <c r="D1926" s="67" t="s">
        <v>865</v>
      </c>
      <c r="E1926" s="67" t="s">
        <v>865</v>
      </c>
      <c r="F1926" s="64" t="s">
        <v>3859</v>
      </c>
      <c r="G1926" s="66" t="s">
        <v>3902</v>
      </c>
      <c r="H1926" s="64" t="s">
        <v>3885</v>
      </c>
      <c r="I1926" s="70" t="s">
        <v>3894</v>
      </c>
      <c r="J1926" s="124">
        <v>2</v>
      </c>
    </row>
    <row r="1927" spans="2:10" x14ac:dyDescent="0.25">
      <c r="B1927" s="64">
        <v>1921</v>
      </c>
      <c r="C1927" s="68">
        <v>5118</v>
      </c>
      <c r="D1927" s="67" t="s">
        <v>948</v>
      </c>
      <c r="E1927" s="67" t="s">
        <v>948</v>
      </c>
      <c r="F1927" s="64" t="s">
        <v>3859</v>
      </c>
      <c r="G1927" s="66" t="s">
        <v>3902</v>
      </c>
      <c r="H1927" s="64" t="s">
        <v>3885</v>
      </c>
      <c r="I1927" s="70" t="s">
        <v>3894</v>
      </c>
      <c r="J1927" s="124">
        <v>5.5</v>
      </c>
    </row>
    <row r="1928" spans="2:10" x14ac:dyDescent="0.25">
      <c r="B1928" s="64">
        <v>1922</v>
      </c>
      <c r="C1928" s="68">
        <v>5122</v>
      </c>
      <c r="D1928" s="67" t="s">
        <v>1028</v>
      </c>
      <c r="E1928" s="67" t="s">
        <v>1028</v>
      </c>
      <c r="F1928" s="64" t="s">
        <v>3859</v>
      </c>
      <c r="G1928" s="66" t="s">
        <v>3902</v>
      </c>
      <c r="H1928" s="64" t="s">
        <v>3885</v>
      </c>
      <c r="I1928" s="70" t="s">
        <v>3894</v>
      </c>
      <c r="J1928" s="124">
        <v>48.333333333333336</v>
      </c>
    </row>
    <row r="1929" spans="2:10" x14ac:dyDescent="0.25">
      <c r="B1929" s="64">
        <v>1923</v>
      </c>
      <c r="C1929" s="68">
        <v>5123</v>
      </c>
      <c r="D1929" s="67" t="s">
        <v>1029</v>
      </c>
      <c r="E1929" s="67" t="s">
        <v>1029</v>
      </c>
      <c r="F1929" s="64" t="s">
        <v>3859</v>
      </c>
      <c r="G1929" s="66" t="s">
        <v>3902</v>
      </c>
      <c r="H1929" s="64" t="s">
        <v>3885</v>
      </c>
      <c r="I1929" s="70" t="s">
        <v>3894</v>
      </c>
      <c r="J1929" s="124">
        <v>57.666666666666664</v>
      </c>
    </row>
    <row r="1930" spans="2:10" x14ac:dyDescent="0.25">
      <c r="B1930" s="64">
        <v>1924</v>
      </c>
      <c r="C1930" s="68">
        <v>5124</v>
      </c>
      <c r="D1930" s="67" t="s">
        <v>945</v>
      </c>
      <c r="E1930" s="67" t="s">
        <v>945</v>
      </c>
      <c r="F1930" s="64" t="s">
        <v>3859</v>
      </c>
      <c r="G1930" s="66" t="s">
        <v>3902</v>
      </c>
      <c r="H1930" s="64" t="s">
        <v>3885</v>
      </c>
      <c r="I1930" s="70" t="s">
        <v>3894</v>
      </c>
      <c r="J1930" s="124">
        <v>88</v>
      </c>
    </row>
    <row r="1931" spans="2:10" x14ac:dyDescent="0.25">
      <c r="B1931" s="64">
        <v>1925</v>
      </c>
      <c r="C1931" s="68">
        <v>5125</v>
      </c>
      <c r="D1931" s="67" t="s">
        <v>1114</v>
      </c>
      <c r="E1931" s="67" t="s">
        <v>1114</v>
      </c>
      <c r="F1931" s="64" t="s">
        <v>3859</v>
      </c>
      <c r="G1931" s="66" t="s">
        <v>3902</v>
      </c>
      <c r="H1931" s="64" t="s">
        <v>3885</v>
      </c>
      <c r="I1931" s="70" t="s">
        <v>3894</v>
      </c>
      <c r="J1931" s="124">
        <v>2.3333333333333335</v>
      </c>
    </row>
    <row r="1932" spans="2:10" x14ac:dyDescent="0.25">
      <c r="B1932" s="64">
        <v>1926</v>
      </c>
      <c r="C1932" s="68">
        <v>5126</v>
      </c>
      <c r="D1932" s="67" t="s">
        <v>1081</v>
      </c>
      <c r="E1932" s="67" t="s">
        <v>1081</v>
      </c>
      <c r="F1932" s="64" t="s">
        <v>3859</v>
      </c>
      <c r="G1932" s="66" t="s">
        <v>3902</v>
      </c>
      <c r="H1932" s="64" t="s">
        <v>3885</v>
      </c>
      <c r="I1932" s="70" t="s">
        <v>3894</v>
      </c>
      <c r="J1932" s="124">
        <v>7</v>
      </c>
    </row>
    <row r="1933" spans="2:10" x14ac:dyDescent="0.25">
      <c r="B1933" s="64">
        <v>1927</v>
      </c>
      <c r="C1933" s="68">
        <v>5127</v>
      </c>
      <c r="D1933" s="67" t="s">
        <v>1074</v>
      </c>
      <c r="E1933" s="67" t="s">
        <v>1074</v>
      </c>
      <c r="F1933" s="64" t="s">
        <v>3859</v>
      </c>
      <c r="G1933" s="66" t="s">
        <v>3902</v>
      </c>
      <c r="H1933" s="64" t="s">
        <v>3885</v>
      </c>
      <c r="I1933" s="70" t="s">
        <v>3894</v>
      </c>
      <c r="J1933" s="124">
        <v>76.8</v>
      </c>
    </row>
    <row r="1934" spans="2:10" x14ac:dyDescent="0.25">
      <c r="B1934" s="64">
        <v>1928</v>
      </c>
      <c r="C1934" s="68">
        <v>5128</v>
      </c>
      <c r="D1934" s="67" t="s">
        <v>1075</v>
      </c>
      <c r="E1934" s="67" t="s">
        <v>1075</v>
      </c>
      <c r="F1934" s="64" t="s">
        <v>3859</v>
      </c>
      <c r="G1934" s="66" t="s">
        <v>3902</v>
      </c>
      <c r="H1934" s="64" t="s">
        <v>3885</v>
      </c>
      <c r="I1934" s="70" t="s">
        <v>3894</v>
      </c>
      <c r="J1934" s="124">
        <v>10</v>
      </c>
    </row>
    <row r="1935" spans="2:10" x14ac:dyDescent="0.25">
      <c r="B1935" s="64">
        <v>1929</v>
      </c>
      <c r="C1935" s="68">
        <v>5136</v>
      </c>
      <c r="D1935" s="67" t="s">
        <v>916</v>
      </c>
      <c r="E1935" s="67" t="s">
        <v>916</v>
      </c>
      <c r="F1935" s="64" t="s">
        <v>3859</v>
      </c>
      <c r="G1935" s="66" t="s">
        <v>3902</v>
      </c>
      <c r="H1935" s="64" t="s">
        <v>3885</v>
      </c>
      <c r="I1935" s="70" t="s">
        <v>3894</v>
      </c>
      <c r="J1935" s="124">
        <v>1</v>
      </c>
    </row>
    <row r="1936" spans="2:10" x14ac:dyDescent="0.25">
      <c r="B1936" s="64">
        <v>1930</v>
      </c>
      <c r="C1936" s="68">
        <v>5137</v>
      </c>
      <c r="D1936" s="67" t="s">
        <v>957</v>
      </c>
      <c r="E1936" s="67" t="s">
        <v>957</v>
      </c>
      <c r="F1936" s="64" t="s">
        <v>3859</v>
      </c>
      <c r="G1936" s="66" t="s">
        <v>3902</v>
      </c>
      <c r="H1936" s="64" t="s">
        <v>3885</v>
      </c>
      <c r="I1936" s="70" t="s">
        <v>3894</v>
      </c>
      <c r="J1936" s="124">
        <v>1.75</v>
      </c>
    </row>
    <row r="1937" spans="2:10" x14ac:dyDescent="0.25">
      <c r="B1937" s="64">
        <v>1931</v>
      </c>
      <c r="C1937" s="68">
        <v>5138</v>
      </c>
      <c r="D1937" s="67" t="s">
        <v>974</v>
      </c>
      <c r="E1937" s="67" t="s">
        <v>974</v>
      </c>
      <c r="F1937" s="64" t="s">
        <v>3859</v>
      </c>
      <c r="G1937" s="66" t="s">
        <v>3902</v>
      </c>
      <c r="H1937" s="64" t="s">
        <v>3885</v>
      </c>
      <c r="I1937" s="70" t="s">
        <v>3894</v>
      </c>
      <c r="J1937" s="124">
        <v>2</v>
      </c>
    </row>
    <row r="1938" spans="2:10" x14ac:dyDescent="0.25">
      <c r="B1938" s="64">
        <v>1932</v>
      </c>
      <c r="C1938" s="68">
        <v>5141</v>
      </c>
      <c r="D1938" s="67" t="s">
        <v>1077</v>
      </c>
      <c r="E1938" s="67" t="s">
        <v>1077</v>
      </c>
      <c r="F1938" s="64" t="s">
        <v>3859</v>
      </c>
      <c r="G1938" s="66" t="s">
        <v>3902</v>
      </c>
      <c r="H1938" s="64" t="s">
        <v>3885</v>
      </c>
      <c r="I1938" s="70" t="s">
        <v>3894</v>
      </c>
      <c r="J1938" s="124">
        <v>12.333333333333334</v>
      </c>
    </row>
    <row r="1939" spans="2:10" x14ac:dyDescent="0.25">
      <c r="B1939" s="64">
        <v>1933</v>
      </c>
      <c r="C1939" s="68">
        <v>5146</v>
      </c>
      <c r="D1939" s="67" t="s">
        <v>913</v>
      </c>
      <c r="E1939" s="67" t="s">
        <v>913</v>
      </c>
      <c r="F1939" s="64" t="s">
        <v>3859</v>
      </c>
      <c r="G1939" s="66" t="s">
        <v>3902</v>
      </c>
      <c r="H1939" s="64" t="s">
        <v>3885</v>
      </c>
      <c r="I1939" s="70" t="s">
        <v>3894</v>
      </c>
      <c r="J1939" s="124">
        <v>118.33333333333333</v>
      </c>
    </row>
    <row r="1940" spans="2:10" x14ac:dyDescent="0.25">
      <c r="B1940" s="64">
        <v>1934</v>
      </c>
      <c r="C1940" s="68">
        <v>5159</v>
      </c>
      <c r="D1940" s="67" t="s">
        <v>1056</v>
      </c>
      <c r="E1940" s="67" t="s">
        <v>1056</v>
      </c>
      <c r="F1940" s="64" t="s">
        <v>3859</v>
      </c>
      <c r="G1940" s="66" t="s">
        <v>3902</v>
      </c>
      <c r="H1940" s="64" t="s">
        <v>3885</v>
      </c>
      <c r="I1940" s="70" t="s">
        <v>3894</v>
      </c>
      <c r="J1940" s="124">
        <v>5</v>
      </c>
    </row>
    <row r="1941" spans="2:10" x14ac:dyDescent="0.25">
      <c r="B1941" s="64">
        <v>1935</v>
      </c>
      <c r="C1941" s="68">
        <v>5168</v>
      </c>
      <c r="D1941" s="67" t="s">
        <v>7457</v>
      </c>
      <c r="E1941" s="67" t="s">
        <v>1068</v>
      </c>
      <c r="F1941" s="64" t="s">
        <v>3859</v>
      </c>
      <c r="G1941" s="66" t="s">
        <v>3902</v>
      </c>
      <c r="H1941" s="64" t="s">
        <v>3885</v>
      </c>
      <c r="I1941" s="70" t="s">
        <v>3894</v>
      </c>
      <c r="J1941" s="124">
        <v>1.5</v>
      </c>
    </row>
    <row r="1942" spans="2:10" x14ac:dyDescent="0.25">
      <c r="B1942" s="64">
        <v>1936</v>
      </c>
      <c r="C1942" s="68">
        <v>5169</v>
      </c>
      <c r="D1942" s="67" t="s">
        <v>1002</v>
      </c>
      <c r="E1942" s="67" t="s">
        <v>1002</v>
      </c>
      <c r="F1942" s="64" t="s">
        <v>3859</v>
      </c>
      <c r="G1942" s="66" t="s">
        <v>3902</v>
      </c>
      <c r="H1942" s="64" t="s">
        <v>3885</v>
      </c>
      <c r="I1942" s="70" t="s">
        <v>3894</v>
      </c>
      <c r="J1942" s="124">
        <v>36</v>
      </c>
    </row>
    <row r="1943" spans="2:10" x14ac:dyDescent="0.25">
      <c r="B1943" s="64">
        <v>1937</v>
      </c>
      <c r="C1943" s="68">
        <v>5170</v>
      </c>
      <c r="D1943" s="67" t="s">
        <v>910</v>
      </c>
      <c r="E1943" s="67" t="s">
        <v>2893</v>
      </c>
      <c r="F1943" s="64" t="s">
        <v>3859</v>
      </c>
      <c r="G1943" s="66" t="s">
        <v>3902</v>
      </c>
      <c r="H1943" s="64" t="s">
        <v>3885</v>
      </c>
      <c r="I1943" s="70" t="s">
        <v>3894</v>
      </c>
      <c r="J1943" s="124">
        <v>3</v>
      </c>
    </row>
    <row r="1944" spans="2:10" x14ac:dyDescent="0.25">
      <c r="B1944" s="64">
        <v>1938</v>
      </c>
      <c r="C1944" s="68">
        <v>5171</v>
      </c>
      <c r="D1944" s="67" t="s">
        <v>911</v>
      </c>
      <c r="E1944" s="67" t="s">
        <v>2894</v>
      </c>
      <c r="F1944" s="64" t="s">
        <v>3859</v>
      </c>
      <c r="G1944" s="66" t="s">
        <v>3902</v>
      </c>
      <c r="H1944" s="64" t="s">
        <v>3885</v>
      </c>
      <c r="I1944" s="70" t="s">
        <v>3894</v>
      </c>
      <c r="J1944" s="124">
        <v>1</v>
      </c>
    </row>
    <row r="1945" spans="2:10" x14ac:dyDescent="0.25">
      <c r="B1945" s="64">
        <v>1939</v>
      </c>
      <c r="C1945" s="68">
        <v>5172</v>
      </c>
      <c r="D1945" s="67" t="s">
        <v>1069</v>
      </c>
      <c r="E1945" s="67" t="s">
        <v>1069</v>
      </c>
      <c r="F1945" s="64" t="s">
        <v>3859</v>
      </c>
      <c r="G1945" s="66" t="s">
        <v>3902</v>
      </c>
      <c r="H1945" s="64" t="s">
        <v>3885</v>
      </c>
      <c r="I1945" s="70" t="s">
        <v>3894</v>
      </c>
      <c r="J1945" s="124">
        <v>1.5</v>
      </c>
    </row>
    <row r="1946" spans="2:10" x14ac:dyDescent="0.25">
      <c r="B1946" s="64">
        <v>1940</v>
      </c>
      <c r="C1946" s="68">
        <v>5177</v>
      </c>
      <c r="D1946" s="67" t="s">
        <v>1092</v>
      </c>
      <c r="E1946" s="67" t="s">
        <v>1092</v>
      </c>
      <c r="F1946" s="64" t="s">
        <v>3859</v>
      </c>
      <c r="G1946" s="66" t="s">
        <v>3902</v>
      </c>
      <c r="H1946" s="64" t="s">
        <v>3885</v>
      </c>
      <c r="I1946" s="70" t="s">
        <v>3894</v>
      </c>
      <c r="J1946" s="124">
        <v>36</v>
      </c>
    </row>
    <row r="1947" spans="2:10" x14ac:dyDescent="0.25">
      <c r="B1947" s="64">
        <v>1941</v>
      </c>
      <c r="C1947" s="68">
        <v>5180</v>
      </c>
      <c r="D1947" s="67" t="s">
        <v>1093</v>
      </c>
      <c r="E1947" s="67" t="s">
        <v>1093</v>
      </c>
      <c r="F1947" s="64" t="s">
        <v>3859</v>
      </c>
      <c r="G1947" s="66" t="s">
        <v>3902</v>
      </c>
      <c r="H1947" s="64" t="s">
        <v>3885</v>
      </c>
      <c r="I1947" s="70" t="s">
        <v>3894</v>
      </c>
      <c r="J1947" s="124">
        <v>1</v>
      </c>
    </row>
    <row r="1948" spans="2:10" x14ac:dyDescent="0.25">
      <c r="B1948" s="64">
        <v>1942</v>
      </c>
      <c r="C1948" s="68">
        <v>5181</v>
      </c>
      <c r="D1948" s="67" t="s">
        <v>949</v>
      </c>
      <c r="E1948" s="67" t="s">
        <v>949</v>
      </c>
      <c r="F1948" s="64" t="s">
        <v>3859</v>
      </c>
      <c r="G1948" s="66" t="s">
        <v>3902</v>
      </c>
      <c r="H1948" s="64" t="s">
        <v>3885</v>
      </c>
      <c r="I1948" s="70" t="s">
        <v>3894</v>
      </c>
      <c r="J1948" s="124">
        <v>66.2</v>
      </c>
    </row>
    <row r="1949" spans="2:10" x14ac:dyDescent="0.25">
      <c r="B1949" s="64">
        <v>1943</v>
      </c>
      <c r="C1949" s="68">
        <v>5182</v>
      </c>
      <c r="D1949" s="67" t="s">
        <v>950</v>
      </c>
      <c r="E1949" s="67" t="s">
        <v>950</v>
      </c>
      <c r="F1949" s="64" t="s">
        <v>3859</v>
      </c>
      <c r="G1949" s="66" t="s">
        <v>3902</v>
      </c>
      <c r="H1949" s="64" t="s">
        <v>3885</v>
      </c>
      <c r="I1949" s="70" t="s">
        <v>3894</v>
      </c>
      <c r="J1949" s="124">
        <v>76</v>
      </c>
    </row>
    <row r="1950" spans="2:10" x14ac:dyDescent="0.25">
      <c r="B1950" s="64">
        <v>1944</v>
      </c>
      <c r="C1950" s="68">
        <v>5183</v>
      </c>
      <c r="D1950" s="67" t="s">
        <v>4741</v>
      </c>
      <c r="E1950" s="67" t="s">
        <v>4741</v>
      </c>
      <c r="F1950" s="64" t="s">
        <v>3859</v>
      </c>
      <c r="G1950" s="66" t="s">
        <v>3902</v>
      </c>
      <c r="H1950" s="64" t="s">
        <v>3885</v>
      </c>
      <c r="I1950" s="70" t="s">
        <v>3894</v>
      </c>
      <c r="J1950" s="124">
        <v>279.8</v>
      </c>
    </row>
    <row r="1951" spans="2:10" x14ac:dyDescent="0.25">
      <c r="B1951" s="64">
        <v>1945</v>
      </c>
      <c r="C1951" s="68">
        <v>5184</v>
      </c>
      <c r="D1951" s="67" t="s">
        <v>4742</v>
      </c>
      <c r="E1951" s="67" t="s">
        <v>4742</v>
      </c>
      <c r="F1951" s="64" t="s">
        <v>3859</v>
      </c>
      <c r="G1951" s="66" t="s">
        <v>3902</v>
      </c>
      <c r="H1951" s="64" t="s">
        <v>3885</v>
      </c>
      <c r="I1951" s="70" t="s">
        <v>3894</v>
      </c>
      <c r="J1951" s="124">
        <v>117.33333333333333</v>
      </c>
    </row>
    <row r="1952" spans="2:10" x14ac:dyDescent="0.25">
      <c r="B1952" s="64">
        <v>1946</v>
      </c>
      <c r="C1952" s="68">
        <v>5185</v>
      </c>
      <c r="D1952" s="67" t="s">
        <v>989</v>
      </c>
      <c r="E1952" s="67" t="s">
        <v>989</v>
      </c>
      <c r="F1952" s="64" t="s">
        <v>3859</v>
      </c>
      <c r="G1952" s="66" t="s">
        <v>3902</v>
      </c>
      <c r="H1952" s="64" t="s">
        <v>3885</v>
      </c>
      <c r="I1952" s="70" t="s">
        <v>3894</v>
      </c>
      <c r="J1952" s="124">
        <v>4.2</v>
      </c>
    </row>
    <row r="1953" spans="2:10" x14ac:dyDescent="0.25">
      <c r="B1953" s="64">
        <v>1947</v>
      </c>
      <c r="C1953" s="68">
        <v>5188</v>
      </c>
      <c r="D1953" s="67" t="s">
        <v>946</v>
      </c>
      <c r="E1953" s="67" t="s">
        <v>946</v>
      </c>
      <c r="F1953" s="64" t="s">
        <v>3859</v>
      </c>
      <c r="G1953" s="66" t="s">
        <v>3902</v>
      </c>
      <c r="H1953" s="64" t="s">
        <v>3885</v>
      </c>
      <c r="I1953" s="70" t="s">
        <v>3894</v>
      </c>
      <c r="J1953" s="124">
        <v>2.5</v>
      </c>
    </row>
    <row r="1954" spans="2:10" x14ac:dyDescent="0.25">
      <c r="B1954" s="64">
        <v>1948</v>
      </c>
      <c r="C1954" s="68">
        <v>5189</v>
      </c>
      <c r="D1954" s="67" t="s">
        <v>862</v>
      </c>
      <c r="E1954" s="67" t="s">
        <v>862</v>
      </c>
      <c r="F1954" s="64" t="s">
        <v>3859</v>
      </c>
      <c r="G1954" s="66" t="s">
        <v>3902</v>
      </c>
      <c r="H1954" s="64" t="s">
        <v>3885</v>
      </c>
      <c r="I1954" s="70" t="s">
        <v>3894</v>
      </c>
      <c r="J1954" s="124">
        <v>116</v>
      </c>
    </row>
    <row r="1955" spans="2:10" x14ac:dyDescent="0.25">
      <c r="B1955" s="64">
        <v>1949</v>
      </c>
      <c r="C1955" s="68">
        <v>5190</v>
      </c>
      <c r="D1955" s="67" t="s">
        <v>7458</v>
      </c>
      <c r="E1955" s="67" t="s">
        <v>7458</v>
      </c>
      <c r="F1955" s="64" t="s">
        <v>3859</v>
      </c>
      <c r="G1955" s="66" t="s">
        <v>3902</v>
      </c>
      <c r="H1955" s="64" t="s">
        <v>3885</v>
      </c>
      <c r="I1955" s="70" t="s">
        <v>3894</v>
      </c>
      <c r="J1955" s="124">
        <v>4</v>
      </c>
    </row>
    <row r="1956" spans="2:10" x14ac:dyDescent="0.25">
      <c r="B1956" s="64">
        <v>1950</v>
      </c>
      <c r="C1956" s="68">
        <v>5191</v>
      </c>
      <c r="D1956" s="67" t="s">
        <v>7459</v>
      </c>
      <c r="E1956" s="67" t="s">
        <v>7459</v>
      </c>
      <c r="F1956" s="64" t="s">
        <v>3859</v>
      </c>
      <c r="G1956" s="66" t="s">
        <v>3902</v>
      </c>
      <c r="H1956" s="64" t="s">
        <v>3885</v>
      </c>
      <c r="I1956" s="70" t="s">
        <v>3894</v>
      </c>
      <c r="J1956" s="124">
        <v>2</v>
      </c>
    </row>
    <row r="1957" spans="2:10" x14ac:dyDescent="0.25">
      <c r="B1957" s="64">
        <v>1951</v>
      </c>
      <c r="C1957" s="68">
        <v>5192</v>
      </c>
      <c r="D1957" s="67" t="s">
        <v>7460</v>
      </c>
      <c r="E1957" s="67" t="s">
        <v>7460</v>
      </c>
      <c r="F1957" s="64" t="s">
        <v>3859</v>
      </c>
      <c r="G1957" s="66" t="s">
        <v>3902</v>
      </c>
      <c r="H1957" s="64" t="s">
        <v>3885</v>
      </c>
      <c r="I1957" s="70" t="s">
        <v>3894</v>
      </c>
      <c r="J1957" s="124">
        <v>3</v>
      </c>
    </row>
    <row r="1958" spans="2:10" x14ac:dyDescent="0.25">
      <c r="B1958" s="64">
        <v>1952</v>
      </c>
      <c r="C1958" s="68">
        <v>5193</v>
      </c>
      <c r="D1958" s="67" t="s">
        <v>7461</v>
      </c>
      <c r="E1958" s="67" t="s">
        <v>7461</v>
      </c>
      <c r="F1958" s="64" t="s">
        <v>3859</v>
      </c>
      <c r="G1958" s="66" t="s">
        <v>3902</v>
      </c>
      <c r="H1958" s="64" t="s">
        <v>3885</v>
      </c>
      <c r="I1958" s="70" t="s">
        <v>3894</v>
      </c>
      <c r="J1958" s="124">
        <v>3</v>
      </c>
    </row>
    <row r="1959" spans="2:10" x14ac:dyDescent="0.25">
      <c r="B1959" s="64">
        <v>1953</v>
      </c>
      <c r="C1959" s="68">
        <v>5194</v>
      </c>
      <c r="D1959" s="67" t="s">
        <v>7462</v>
      </c>
      <c r="E1959" s="67" t="s">
        <v>7462</v>
      </c>
      <c r="F1959" s="64" t="s">
        <v>3859</v>
      </c>
      <c r="G1959" s="66" t="s">
        <v>3902</v>
      </c>
      <c r="H1959" s="64" t="s">
        <v>3885</v>
      </c>
      <c r="I1959" s="70" t="s">
        <v>3894</v>
      </c>
      <c r="J1959" s="124">
        <v>4</v>
      </c>
    </row>
    <row r="1960" spans="2:10" x14ac:dyDescent="0.25">
      <c r="B1960" s="64">
        <v>1954</v>
      </c>
      <c r="C1960" s="68">
        <v>5195</v>
      </c>
      <c r="D1960" s="67" t="s">
        <v>7463</v>
      </c>
      <c r="E1960" s="67" t="s">
        <v>7463</v>
      </c>
      <c r="F1960" s="64" t="s">
        <v>3859</v>
      </c>
      <c r="G1960" s="66" t="s">
        <v>3902</v>
      </c>
      <c r="H1960" s="64" t="s">
        <v>3885</v>
      </c>
      <c r="I1960" s="70" t="s">
        <v>3894</v>
      </c>
      <c r="J1960" s="124">
        <v>3</v>
      </c>
    </row>
    <row r="1961" spans="2:10" x14ac:dyDescent="0.25">
      <c r="B1961" s="64">
        <v>1955</v>
      </c>
      <c r="C1961" s="68">
        <v>5196</v>
      </c>
      <c r="D1961" s="67" t="s">
        <v>7464</v>
      </c>
      <c r="E1961" s="67" t="s">
        <v>7464</v>
      </c>
      <c r="F1961" s="64" t="s">
        <v>3859</v>
      </c>
      <c r="G1961" s="66" t="s">
        <v>3902</v>
      </c>
      <c r="H1961" s="64" t="s">
        <v>3885</v>
      </c>
      <c r="I1961" s="70" t="s">
        <v>3894</v>
      </c>
      <c r="J1961" s="124">
        <v>3</v>
      </c>
    </row>
    <row r="1962" spans="2:10" x14ac:dyDescent="0.25">
      <c r="B1962" s="64">
        <v>1956</v>
      </c>
      <c r="C1962" s="68">
        <v>5197</v>
      </c>
      <c r="D1962" s="67" t="s">
        <v>7465</v>
      </c>
      <c r="E1962" s="67" t="s">
        <v>7465</v>
      </c>
      <c r="F1962" s="64" t="s">
        <v>3859</v>
      </c>
      <c r="G1962" s="66" t="s">
        <v>3902</v>
      </c>
      <c r="H1962" s="64" t="s">
        <v>3885</v>
      </c>
      <c r="I1962" s="70" t="s">
        <v>3894</v>
      </c>
      <c r="J1962" s="124">
        <v>3</v>
      </c>
    </row>
    <row r="1963" spans="2:10" x14ac:dyDescent="0.25">
      <c r="B1963" s="64">
        <v>1957</v>
      </c>
      <c r="C1963" s="68">
        <v>5198</v>
      </c>
      <c r="D1963" s="67" t="s">
        <v>7466</v>
      </c>
      <c r="E1963" s="67" t="s">
        <v>7466</v>
      </c>
      <c r="F1963" s="64" t="s">
        <v>3859</v>
      </c>
      <c r="G1963" s="66" t="s">
        <v>3902</v>
      </c>
      <c r="H1963" s="64" t="s">
        <v>3885</v>
      </c>
      <c r="I1963" s="70" t="s">
        <v>3894</v>
      </c>
      <c r="J1963" s="124">
        <v>3</v>
      </c>
    </row>
    <row r="1964" spans="2:10" x14ac:dyDescent="0.25">
      <c r="B1964" s="64">
        <v>1958</v>
      </c>
      <c r="C1964" s="68">
        <v>5199</v>
      </c>
      <c r="D1964" s="67" t="s">
        <v>7467</v>
      </c>
      <c r="E1964" s="67" t="s">
        <v>7467</v>
      </c>
      <c r="F1964" s="64" t="s">
        <v>3859</v>
      </c>
      <c r="G1964" s="66" t="s">
        <v>3902</v>
      </c>
      <c r="H1964" s="64" t="s">
        <v>3885</v>
      </c>
      <c r="I1964" s="70" t="s">
        <v>3894</v>
      </c>
      <c r="J1964" s="124">
        <v>1</v>
      </c>
    </row>
    <row r="1965" spans="2:10" x14ac:dyDescent="0.25">
      <c r="B1965" s="64">
        <v>1959</v>
      </c>
      <c r="C1965" s="68">
        <v>5200</v>
      </c>
      <c r="D1965" s="67" t="s">
        <v>996</v>
      </c>
      <c r="E1965" s="67" t="s">
        <v>996</v>
      </c>
      <c r="F1965" s="64" t="s">
        <v>3859</v>
      </c>
      <c r="G1965" s="66" t="s">
        <v>3902</v>
      </c>
      <c r="H1965" s="64" t="s">
        <v>3885</v>
      </c>
      <c r="I1965" s="70" t="s">
        <v>3894</v>
      </c>
      <c r="J1965" s="124">
        <v>2.75</v>
      </c>
    </row>
    <row r="1966" spans="2:10" x14ac:dyDescent="0.25">
      <c r="B1966" s="64">
        <v>1960</v>
      </c>
      <c r="C1966" s="68">
        <v>5201</v>
      </c>
      <c r="D1966" s="67" t="s">
        <v>1103</v>
      </c>
      <c r="E1966" s="67" t="s">
        <v>1103</v>
      </c>
      <c r="F1966" s="64" t="s">
        <v>3859</v>
      </c>
      <c r="G1966" s="66" t="s">
        <v>3902</v>
      </c>
      <c r="H1966" s="64" t="s">
        <v>3885</v>
      </c>
      <c r="I1966" s="70" t="s">
        <v>3894</v>
      </c>
      <c r="J1966" s="124">
        <v>3</v>
      </c>
    </row>
    <row r="1967" spans="2:10" x14ac:dyDescent="0.25">
      <c r="B1967" s="64">
        <v>1961</v>
      </c>
      <c r="C1967" s="68">
        <v>5202</v>
      </c>
      <c r="D1967" s="67" t="s">
        <v>935</v>
      </c>
      <c r="E1967" s="67" t="s">
        <v>935</v>
      </c>
      <c r="F1967" s="64" t="s">
        <v>3859</v>
      </c>
      <c r="G1967" s="66" t="s">
        <v>3902</v>
      </c>
      <c r="H1967" s="64" t="s">
        <v>3885</v>
      </c>
      <c r="I1967" s="70" t="s">
        <v>3894</v>
      </c>
      <c r="J1967" s="124">
        <v>2</v>
      </c>
    </row>
    <row r="1968" spans="2:10" x14ac:dyDescent="0.25">
      <c r="B1968" s="64">
        <v>1962</v>
      </c>
      <c r="C1968" s="68">
        <v>5205</v>
      </c>
      <c r="D1968" s="67" t="s">
        <v>7468</v>
      </c>
      <c r="E1968" s="67" t="s">
        <v>1084</v>
      </c>
      <c r="F1968" s="64" t="s">
        <v>3859</v>
      </c>
      <c r="G1968" s="66" t="s">
        <v>3902</v>
      </c>
      <c r="H1968" s="64" t="s">
        <v>3885</v>
      </c>
      <c r="I1968" s="70" t="s">
        <v>3894</v>
      </c>
      <c r="J1968" s="124">
        <v>2076</v>
      </c>
    </row>
    <row r="1969" spans="2:10" x14ac:dyDescent="0.25">
      <c r="B1969" s="64">
        <v>1963</v>
      </c>
      <c r="C1969" s="68">
        <v>5206</v>
      </c>
      <c r="D1969" s="67" t="s">
        <v>7469</v>
      </c>
      <c r="E1969" s="67" t="s">
        <v>1085</v>
      </c>
      <c r="F1969" s="64" t="s">
        <v>3859</v>
      </c>
      <c r="G1969" s="66" t="s">
        <v>3902</v>
      </c>
      <c r="H1969" s="64" t="s">
        <v>3885</v>
      </c>
      <c r="I1969" s="70" t="s">
        <v>3894</v>
      </c>
      <c r="J1969" s="124">
        <v>1938</v>
      </c>
    </row>
    <row r="1970" spans="2:10" x14ac:dyDescent="0.25">
      <c r="B1970" s="64">
        <v>1964</v>
      </c>
      <c r="C1970" s="68">
        <v>5207</v>
      </c>
      <c r="D1970" s="67" t="s">
        <v>7470</v>
      </c>
      <c r="E1970" s="67" t="s">
        <v>1086</v>
      </c>
      <c r="F1970" s="64" t="s">
        <v>3859</v>
      </c>
      <c r="G1970" s="66" t="s">
        <v>3902</v>
      </c>
      <c r="H1970" s="64" t="s">
        <v>3885</v>
      </c>
      <c r="I1970" s="70" t="s">
        <v>3894</v>
      </c>
      <c r="J1970" s="124">
        <v>1608</v>
      </c>
    </row>
    <row r="1971" spans="2:10" x14ac:dyDescent="0.25">
      <c r="B1971" s="64">
        <v>1965</v>
      </c>
      <c r="C1971" s="68">
        <v>5208</v>
      </c>
      <c r="D1971" s="67" t="s">
        <v>7471</v>
      </c>
      <c r="E1971" s="67" t="s">
        <v>1087</v>
      </c>
      <c r="F1971" s="64" t="s">
        <v>3859</v>
      </c>
      <c r="G1971" s="66" t="s">
        <v>3902</v>
      </c>
      <c r="H1971" s="64" t="s">
        <v>3885</v>
      </c>
      <c r="I1971" s="70" t="s">
        <v>3894</v>
      </c>
      <c r="J1971" s="124">
        <v>3202</v>
      </c>
    </row>
    <row r="1972" spans="2:10" x14ac:dyDescent="0.25">
      <c r="B1972" s="64">
        <v>1966</v>
      </c>
      <c r="C1972" s="68">
        <v>5209</v>
      </c>
      <c r="D1972" s="67" t="s">
        <v>1088</v>
      </c>
      <c r="E1972" s="67" t="s">
        <v>1088</v>
      </c>
      <c r="F1972" s="64" t="s">
        <v>3859</v>
      </c>
      <c r="G1972" s="66" t="s">
        <v>3902</v>
      </c>
      <c r="H1972" s="64" t="s">
        <v>3885</v>
      </c>
      <c r="I1972" s="70" t="s">
        <v>3894</v>
      </c>
      <c r="J1972" s="124">
        <v>132</v>
      </c>
    </row>
    <row r="1973" spans="2:10" x14ac:dyDescent="0.25">
      <c r="B1973" s="64">
        <v>1967</v>
      </c>
      <c r="C1973" s="68">
        <v>5210</v>
      </c>
      <c r="D1973" s="67" t="s">
        <v>7472</v>
      </c>
      <c r="E1973" s="67" t="s">
        <v>1089</v>
      </c>
      <c r="F1973" s="64" t="s">
        <v>3859</v>
      </c>
      <c r="G1973" s="66" t="s">
        <v>3902</v>
      </c>
      <c r="H1973" s="64" t="s">
        <v>3885</v>
      </c>
      <c r="I1973" s="70" t="s">
        <v>3894</v>
      </c>
      <c r="J1973" s="124">
        <v>588</v>
      </c>
    </row>
    <row r="1974" spans="2:10" x14ac:dyDescent="0.25">
      <c r="B1974" s="64">
        <v>1968</v>
      </c>
      <c r="C1974" s="68">
        <v>5211</v>
      </c>
      <c r="D1974" s="67" t="s">
        <v>1090</v>
      </c>
      <c r="E1974" s="67" t="s">
        <v>1090</v>
      </c>
      <c r="F1974" s="64" t="s">
        <v>3859</v>
      </c>
      <c r="G1974" s="66" t="s">
        <v>3902</v>
      </c>
      <c r="H1974" s="64" t="s">
        <v>3885</v>
      </c>
      <c r="I1974" s="70" t="s">
        <v>3894</v>
      </c>
      <c r="J1974" s="124">
        <v>180</v>
      </c>
    </row>
    <row r="1975" spans="2:10" x14ac:dyDescent="0.25">
      <c r="B1975" s="64">
        <v>1969</v>
      </c>
      <c r="C1975" s="68">
        <v>5212</v>
      </c>
      <c r="D1975" s="67" t="s">
        <v>930</v>
      </c>
      <c r="E1975" s="67" t="s">
        <v>930</v>
      </c>
      <c r="F1975" s="64" t="s">
        <v>3859</v>
      </c>
      <c r="G1975" s="66" t="s">
        <v>3902</v>
      </c>
      <c r="H1975" s="64" t="s">
        <v>3885</v>
      </c>
      <c r="I1975" s="70" t="s">
        <v>3894</v>
      </c>
      <c r="J1975" s="124">
        <v>162</v>
      </c>
    </row>
    <row r="1976" spans="2:10" x14ac:dyDescent="0.25">
      <c r="B1976" s="64">
        <v>1970</v>
      </c>
      <c r="C1976" s="68">
        <v>5213</v>
      </c>
      <c r="D1976" s="67" t="s">
        <v>931</v>
      </c>
      <c r="E1976" s="67" t="s">
        <v>931</v>
      </c>
      <c r="F1976" s="64" t="s">
        <v>3859</v>
      </c>
      <c r="G1976" s="66" t="s">
        <v>3902</v>
      </c>
      <c r="H1976" s="64" t="s">
        <v>3885</v>
      </c>
      <c r="I1976" s="70" t="s">
        <v>3894</v>
      </c>
      <c r="J1976" s="124">
        <v>348</v>
      </c>
    </row>
    <row r="1977" spans="2:10" x14ac:dyDescent="0.25">
      <c r="B1977" s="64">
        <v>1971</v>
      </c>
      <c r="C1977" s="68">
        <v>5214</v>
      </c>
      <c r="D1977" s="67" t="s">
        <v>932</v>
      </c>
      <c r="E1977" s="67" t="s">
        <v>932</v>
      </c>
      <c r="F1977" s="64" t="s">
        <v>3859</v>
      </c>
      <c r="G1977" s="66" t="s">
        <v>3902</v>
      </c>
      <c r="H1977" s="64" t="s">
        <v>3885</v>
      </c>
      <c r="I1977" s="70" t="s">
        <v>3894</v>
      </c>
      <c r="J1977" s="124">
        <v>360</v>
      </c>
    </row>
    <row r="1978" spans="2:10" x14ac:dyDescent="0.25">
      <c r="B1978" s="64">
        <v>1972</v>
      </c>
      <c r="C1978" s="68">
        <v>5215</v>
      </c>
      <c r="D1978" s="67" t="s">
        <v>923</v>
      </c>
      <c r="E1978" s="67" t="s">
        <v>923</v>
      </c>
      <c r="F1978" s="64" t="s">
        <v>3859</v>
      </c>
      <c r="G1978" s="66" t="s">
        <v>3902</v>
      </c>
      <c r="H1978" s="64" t="s">
        <v>3885</v>
      </c>
      <c r="I1978" s="70" t="s">
        <v>3894</v>
      </c>
      <c r="J1978" s="124">
        <v>102</v>
      </c>
    </row>
    <row r="1979" spans="2:10" x14ac:dyDescent="0.25">
      <c r="B1979" s="64">
        <v>1973</v>
      </c>
      <c r="C1979" s="68">
        <v>5216</v>
      </c>
      <c r="D1979" s="67" t="s">
        <v>924</v>
      </c>
      <c r="E1979" s="67" t="s">
        <v>924</v>
      </c>
      <c r="F1979" s="64" t="s">
        <v>3859</v>
      </c>
      <c r="G1979" s="66" t="s">
        <v>3902</v>
      </c>
      <c r="H1979" s="64" t="s">
        <v>3885</v>
      </c>
      <c r="I1979" s="70" t="s">
        <v>3894</v>
      </c>
      <c r="J1979" s="124">
        <v>222</v>
      </c>
    </row>
    <row r="1980" spans="2:10" x14ac:dyDescent="0.25">
      <c r="B1980" s="64">
        <v>1974</v>
      </c>
      <c r="C1980" s="68">
        <v>5217</v>
      </c>
      <c r="D1980" s="67" t="s">
        <v>925</v>
      </c>
      <c r="E1980" s="67" t="s">
        <v>925</v>
      </c>
      <c r="F1980" s="64" t="s">
        <v>3859</v>
      </c>
      <c r="G1980" s="66" t="s">
        <v>3902</v>
      </c>
      <c r="H1980" s="64" t="s">
        <v>3885</v>
      </c>
      <c r="I1980" s="70" t="s">
        <v>3894</v>
      </c>
      <c r="J1980" s="124">
        <v>186</v>
      </c>
    </row>
    <row r="1981" spans="2:10" x14ac:dyDescent="0.25">
      <c r="B1981" s="64">
        <v>1975</v>
      </c>
      <c r="C1981" s="68">
        <v>5218</v>
      </c>
      <c r="D1981" s="67" t="s">
        <v>926</v>
      </c>
      <c r="E1981" s="67" t="s">
        <v>926</v>
      </c>
      <c r="F1981" s="64" t="s">
        <v>3859</v>
      </c>
      <c r="G1981" s="66" t="s">
        <v>3902</v>
      </c>
      <c r="H1981" s="64" t="s">
        <v>3885</v>
      </c>
      <c r="I1981" s="70" t="s">
        <v>3894</v>
      </c>
      <c r="J1981" s="124">
        <v>1</v>
      </c>
    </row>
    <row r="1982" spans="2:10" x14ac:dyDescent="0.25">
      <c r="B1982" s="64">
        <v>1976</v>
      </c>
      <c r="C1982" s="68">
        <v>5221</v>
      </c>
      <c r="D1982" s="67" t="s">
        <v>712</v>
      </c>
      <c r="E1982" s="67" t="s">
        <v>712</v>
      </c>
      <c r="F1982" s="64" t="s">
        <v>3859</v>
      </c>
      <c r="G1982" s="66" t="s">
        <v>3902</v>
      </c>
      <c r="H1982" s="64" t="s">
        <v>3885</v>
      </c>
      <c r="I1982" s="70" t="s">
        <v>3894</v>
      </c>
      <c r="J1982" s="124">
        <v>5</v>
      </c>
    </row>
    <row r="1983" spans="2:10" x14ac:dyDescent="0.25">
      <c r="B1983" s="64">
        <v>1977</v>
      </c>
      <c r="C1983" s="68">
        <v>5222</v>
      </c>
      <c r="D1983" s="67" t="s">
        <v>718</v>
      </c>
      <c r="E1983" s="67" t="s">
        <v>718</v>
      </c>
      <c r="F1983" s="64" t="s">
        <v>3859</v>
      </c>
      <c r="G1983" s="66" t="s">
        <v>3902</v>
      </c>
      <c r="H1983" s="64" t="s">
        <v>3885</v>
      </c>
      <c r="I1983" s="70" t="s">
        <v>3894</v>
      </c>
      <c r="J1983" s="124">
        <v>8.5</v>
      </c>
    </row>
    <row r="1984" spans="2:10" x14ac:dyDescent="0.25">
      <c r="B1984" s="64">
        <v>1978</v>
      </c>
      <c r="C1984" s="68">
        <v>5223</v>
      </c>
      <c r="D1984" s="67" t="s">
        <v>891</v>
      </c>
      <c r="E1984" s="67" t="s">
        <v>891</v>
      </c>
      <c r="F1984" s="64" t="s">
        <v>3859</v>
      </c>
      <c r="G1984" s="66" t="s">
        <v>3902</v>
      </c>
      <c r="H1984" s="64" t="s">
        <v>3885</v>
      </c>
      <c r="I1984" s="70" t="s">
        <v>3894</v>
      </c>
      <c r="J1984" s="124">
        <v>10800</v>
      </c>
    </row>
    <row r="1985" spans="2:10" x14ac:dyDescent="0.25">
      <c r="B1985" s="64">
        <v>1979</v>
      </c>
      <c r="C1985" s="68">
        <v>5225</v>
      </c>
      <c r="D1985" s="67" t="s">
        <v>1125</v>
      </c>
      <c r="E1985" s="67" t="s">
        <v>1125</v>
      </c>
      <c r="F1985" s="64" t="s">
        <v>3859</v>
      </c>
      <c r="G1985" s="66" t="s">
        <v>3902</v>
      </c>
      <c r="H1985" s="64" t="s">
        <v>3885</v>
      </c>
      <c r="I1985" s="70" t="s">
        <v>3894</v>
      </c>
      <c r="J1985" s="124">
        <v>2.6666666666666665</v>
      </c>
    </row>
    <row r="1986" spans="2:10" x14ac:dyDescent="0.25">
      <c r="B1986" s="64">
        <v>1980</v>
      </c>
      <c r="C1986" s="68">
        <v>5226</v>
      </c>
      <c r="D1986" s="67" t="s">
        <v>1025</v>
      </c>
      <c r="E1986" s="67" t="s">
        <v>1025</v>
      </c>
      <c r="F1986" s="64" t="s">
        <v>3859</v>
      </c>
      <c r="G1986" s="66" t="s">
        <v>3902</v>
      </c>
      <c r="H1986" s="64" t="s">
        <v>3885</v>
      </c>
      <c r="I1986" s="70" t="s">
        <v>3894</v>
      </c>
      <c r="J1986" s="124">
        <v>3.4</v>
      </c>
    </row>
    <row r="1987" spans="2:10" x14ac:dyDescent="0.25">
      <c r="B1987" s="64">
        <v>1981</v>
      </c>
      <c r="C1987" s="68">
        <v>5227</v>
      </c>
      <c r="D1987" s="67" t="s">
        <v>986</v>
      </c>
      <c r="E1987" s="67" t="s">
        <v>986</v>
      </c>
      <c r="F1987" s="64" t="s">
        <v>3859</v>
      </c>
      <c r="G1987" s="66" t="s">
        <v>3902</v>
      </c>
      <c r="H1987" s="64" t="s">
        <v>3885</v>
      </c>
      <c r="I1987" s="70" t="s">
        <v>3894</v>
      </c>
      <c r="J1987" s="124">
        <v>5.8</v>
      </c>
    </row>
    <row r="1988" spans="2:10" x14ac:dyDescent="0.25">
      <c r="B1988" s="64">
        <v>1982</v>
      </c>
      <c r="C1988" s="68">
        <v>5228</v>
      </c>
      <c r="D1988" s="67" t="s">
        <v>1104</v>
      </c>
      <c r="E1988" s="67" t="s">
        <v>1104</v>
      </c>
      <c r="F1988" s="64" t="s">
        <v>3859</v>
      </c>
      <c r="G1988" s="66" t="s">
        <v>3902</v>
      </c>
      <c r="H1988" s="64" t="s">
        <v>3885</v>
      </c>
      <c r="I1988" s="70" t="s">
        <v>3894</v>
      </c>
      <c r="J1988" s="124">
        <v>1</v>
      </c>
    </row>
    <row r="1989" spans="2:10" x14ac:dyDescent="0.25">
      <c r="B1989" s="64">
        <v>1983</v>
      </c>
      <c r="C1989" s="68">
        <v>5229</v>
      </c>
      <c r="D1989" s="67" t="s">
        <v>867</v>
      </c>
      <c r="E1989" s="67" t="s">
        <v>867</v>
      </c>
      <c r="F1989" s="64" t="s">
        <v>3859</v>
      </c>
      <c r="G1989" s="66" t="s">
        <v>3902</v>
      </c>
      <c r="H1989" s="64" t="s">
        <v>3885</v>
      </c>
      <c r="I1989" s="70" t="s">
        <v>3894</v>
      </c>
      <c r="J1989" s="124">
        <v>15.4</v>
      </c>
    </row>
    <row r="1990" spans="2:10" x14ac:dyDescent="0.25">
      <c r="B1990" s="64">
        <v>1984</v>
      </c>
      <c r="C1990" s="68">
        <v>5233</v>
      </c>
      <c r="D1990" s="67" t="s">
        <v>1083</v>
      </c>
      <c r="E1990" s="67" t="s">
        <v>1083</v>
      </c>
      <c r="F1990" s="64" t="s">
        <v>3859</v>
      </c>
      <c r="G1990" s="66" t="s">
        <v>3902</v>
      </c>
      <c r="H1990" s="64" t="s">
        <v>3885</v>
      </c>
      <c r="I1990" s="70" t="s">
        <v>3894</v>
      </c>
      <c r="J1990" s="124">
        <v>5</v>
      </c>
    </row>
    <row r="1991" spans="2:10" x14ac:dyDescent="0.25">
      <c r="B1991" s="64">
        <v>1985</v>
      </c>
      <c r="C1991" s="68">
        <v>5234</v>
      </c>
      <c r="D1991" s="67" t="s">
        <v>976</v>
      </c>
      <c r="E1991" s="67" t="s">
        <v>976</v>
      </c>
      <c r="F1991" s="64" t="s">
        <v>3859</v>
      </c>
      <c r="G1991" s="66" t="s">
        <v>3902</v>
      </c>
      <c r="H1991" s="64" t="s">
        <v>3885</v>
      </c>
      <c r="I1991" s="70" t="s">
        <v>3894</v>
      </c>
      <c r="J1991" s="124">
        <v>2</v>
      </c>
    </row>
    <row r="1992" spans="2:10" x14ac:dyDescent="0.25">
      <c r="B1992" s="64">
        <v>1986</v>
      </c>
      <c r="C1992" s="68">
        <v>5239</v>
      </c>
      <c r="D1992" s="67" t="s">
        <v>1111</v>
      </c>
      <c r="E1992" s="67" t="s">
        <v>1111</v>
      </c>
      <c r="F1992" s="64" t="s">
        <v>3859</v>
      </c>
      <c r="G1992" s="66" t="s">
        <v>3902</v>
      </c>
      <c r="H1992" s="64" t="s">
        <v>3885</v>
      </c>
      <c r="I1992" s="70" t="s">
        <v>3894</v>
      </c>
      <c r="J1992" s="124">
        <v>3</v>
      </c>
    </row>
    <row r="1993" spans="2:10" x14ac:dyDescent="0.25">
      <c r="B1993" s="64">
        <v>1987</v>
      </c>
      <c r="C1993" s="68">
        <v>5242</v>
      </c>
      <c r="D1993" s="67" t="s">
        <v>902</v>
      </c>
      <c r="E1993" s="67" t="s">
        <v>902</v>
      </c>
      <c r="F1993" s="64" t="s">
        <v>3859</v>
      </c>
      <c r="G1993" s="66" t="s">
        <v>3902</v>
      </c>
      <c r="H1993" s="64" t="s">
        <v>3885</v>
      </c>
      <c r="I1993" s="70" t="s">
        <v>3894</v>
      </c>
      <c r="J1993" s="124">
        <v>3.5</v>
      </c>
    </row>
    <row r="1994" spans="2:10" x14ac:dyDescent="0.25">
      <c r="B1994" s="64">
        <v>1988</v>
      </c>
      <c r="C1994" s="68">
        <v>5243</v>
      </c>
      <c r="D1994" s="67" t="s">
        <v>7473</v>
      </c>
      <c r="E1994" s="67" t="s">
        <v>903</v>
      </c>
      <c r="F1994" s="64" t="s">
        <v>3859</v>
      </c>
      <c r="G1994" s="66" t="s">
        <v>3902</v>
      </c>
      <c r="H1994" s="64" t="s">
        <v>3885</v>
      </c>
      <c r="I1994" s="70" t="s">
        <v>3894</v>
      </c>
      <c r="J1994" s="124">
        <v>8.8000000000000007</v>
      </c>
    </row>
    <row r="1995" spans="2:10" x14ac:dyDescent="0.25">
      <c r="B1995" s="64">
        <v>1989</v>
      </c>
      <c r="C1995" s="68">
        <v>5244</v>
      </c>
      <c r="D1995" s="67" t="s">
        <v>1102</v>
      </c>
      <c r="E1995" s="67" t="s">
        <v>1102</v>
      </c>
      <c r="F1995" s="64" t="s">
        <v>3859</v>
      </c>
      <c r="G1995" s="66" t="s">
        <v>3902</v>
      </c>
      <c r="H1995" s="64" t="s">
        <v>3885</v>
      </c>
      <c r="I1995" s="70" t="s">
        <v>3894</v>
      </c>
      <c r="J1995" s="124">
        <v>2</v>
      </c>
    </row>
    <row r="1996" spans="2:10" x14ac:dyDescent="0.25">
      <c r="B1996" s="64">
        <v>1990</v>
      </c>
      <c r="C1996" s="68">
        <v>5245</v>
      </c>
      <c r="D1996" s="67" t="s">
        <v>7474</v>
      </c>
      <c r="E1996" s="67" t="s">
        <v>1045</v>
      </c>
      <c r="F1996" s="64" t="s">
        <v>3859</v>
      </c>
      <c r="G1996" s="66" t="s">
        <v>3902</v>
      </c>
      <c r="H1996" s="64" t="s">
        <v>3885</v>
      </c>
      <c r="I1996" s="70" t="s">
        <v>3894</v>
      </c>
      <c r="J1996" s="124">
        <v>87.4</v>
      </c>
    </row>
    <row r="1997" spans="2:10" x14ac:dyDescent="0.25">
      <c r="B1997" s="64">
        <v>1991</v>
      </c>
      <c r="C1997" s="68">
        <v>5246</v>
      </c>
      <c r="D1997" s="67" t="s">
        <v>1044</v>
      </c>
      <c r="E1997" s="67" t="s">
        <v>1044</v>
      </c>
      <c r="F1997" s="64" t="s">
        <v>3859</v>
      </c>
      <c r="G1997" s="66" t="s">
        <v>3902</v>
      </c>
      <c r="H1997" s="64" t="s">
        <v>3885</v>
      </c>
      <c r="I1997" s="70" t="s">
        <v>3894</v>
      </c>
      <c r="J1997" s="124">
        <v>4.5</v>
      </c>
    </row>
    <row r="1998" spans="2:10" x14ac:dyDescent="0.25">
      <c r="B1998" s="64">
        <v>1992</v>
      </c>
      <c r="C1998" s="68">
        <v>5247</v>
      </c>
      <c r="D1998" s="67" t="s">
        <v>968</v>
      </c>
      <c r="E1998" s="67" t="s">
        <v>968</v>
      </c>
      <c r="F1998" s="64" t="s">
        <v>3859</v>
      </c>
      <c r="G1998" s="66" t="s">
        <v>3902</v>
      </c>
      <c r="H1998" s="64" t="s">
        <v>3885</v>
      </c>
      <c r="I1998" s="70" t="s">
        <v>3894</v>
      </c>
      <c r="J1998" s="124">
        <v>1</v>
      </c>
    </row>
    <row r="1999" spans="2:10" x14ac:dyDescent="0.25">
      <c r="B1999" s="64">
        <v>1993</v>
      </c>
      <c r="C1999" s="68">
        <v>5249</v>
      </c>
      <c r="D1999" s="67" t="s">
        <v>7475</v>
      </c>
      <c r="E1999" s="67" t="s">
        <v>7475</v>
      </c>
      <c r="F1999" s="64" t="s">
        <v>3859</v>
      </c>
      <c r="G1999" s="66" t="s">
        <v>3902</v>
      </c>
      <c r="H1999" s="64" t="s">
        <v>3885</v>
      </c>
      <c r="I1999" s="70" t="s">
        <v>3894</v>
      </c>
      <c r="J1999" s="124">
        <v>10</v>
      </c>
    </row>
    <row r="2000" spans="2:10" x14ac:dyDescent="0.25">
      <c r="B2000" s="64">
        <v>1994</v>
      </c>
      <c r="C2000" s="68">
        <v>5256</v>
      </c>
      <c r="D2000" s="67" t="s">
        <v>1063</v>
      </c>
      <c r="E2000" s="67" t="s">
        <v>1063</v>
      </c>
      <c r="F2000" s="64" t="s">
        <v>3859</v>
      </c>
      <c r="G2000" s="66" t="s">
        <v>3902</v>
      </c>
      <c r="H2000" s="64" t="s">
        <v>3885</v>
      </c>
      <c r="I2000" s="70" t="s">
        <v>3894</v>
      </c>
      <c r="J2000" s="124">
        <v>1</v>
      </c>
    </row>
    <row r="2001" spans="2:10" x14ac:dyDescent="0.25">
      <c r="B2001" s="64">
        <v>1995</v>
      </c>
      <c r="C2001" s="68">
        <v>5258</v>
      </c>
      <c r="D2001" s="67" t="s">
        <v>1106</v>
      </c>
      <c r="E2001" s="67" t="s">
        <v>1106</v>
      </c>
      <c r="F2001" s="64" t="s">
        <v>3859</v>
      </c>
      <c r="G2001" s="66" t="s">
        <v>3902</v>
      </c>
      <c r="H2001" s="64" t="s">
        <v>3885</v>
      </c>
      <c r="I2001" s="70" t="s">
        <v>3894</v>
      </c>
      <c r="J2001" s="124">
        <v>132</v>
      </c>
    </row>
    <row r="2002" spans="2:10" x14ac:dyDescent="0.25">
      <c r="B2002" s="64">
        <v>1996</v>
      </c>
      <c r="C2002" s="68">
        <v>5263</v>
      </c>
      <c r="D2002" s="67" t="s">
        <v>997</v>
      </c>
      <c r="E2002" s="67" t="s">
        <v>997</v>
      </c>
      <c r="F2002" s="64" t="s">
        <v>3859</v>
      </c>
      <c r="G2002" s="66" t="s">
        <v>3902</v>
      </c>
      <c r="H2002" s="64" t="s">
        <v>3885</v>
      </c>
      <c r="I2002" s="70" t="s">
        <v>3894</v>
      </c>
      <c r="J2002" s="124">
        <v>50</v>
      </c>
    </row>
    <row r="2003" spans="2:10" x14ac:dyDescent="0.25">
      <c r="B2003" s="64">
        <v>1997</v>
      </c>
      <c r="C2003" s="68">
        <v>5265</v>
      </c>
      <c r="D2003" s="67" t="s">
        <v>998</v>
      </c>
      <c r="E2003" s="67" t="s">
        <v>998</v>
      </c>
      <c r="F2003" s="64" t="s">
        <v>3859</v>
      </c>
      <c r="G2003" s="66" t="s">
        <v>3902</v>
      </c>
      <c r="H2003" s="64" t="s">
        <v>3885</v>
      </c>
      <c r="I2003" s="70" t="s">
        <v>3894</v>
      </c>
      <c r="J2003" s="124">
        <v>16</v>
      </c>
    </row>
    <row r="2004" spans="2:10" x14ac:dyDescent="0.25">
      <c r="B2004" s="64">
        <v>1998</v>
      </c>
      <c r="C2004" s="68">
        <v>5266</v>
      </c>
      <c r="D2004" s="67" t="s">
        <v>1012</v>
      </c>
      <c r="E2004" s="67" t="s">
        <v>1012</v>
      </c>
      <c r="F2004" s="64" t="s">
        <v>3859</v>
      </c>
      <c r="G2004" s="66" t="s">
        <v>3902</v>
      </c>
      <c r="H2004" s="64" t="s">
        <v>3885</v>
      </c>
      <c r="I2004" s="70" t="s">
        <v>3894</v>
      </c>
      <c r="J2004" s="124">
        <v>16.600000000000001</v>
      </c>
    </row>
    <row r="2005" spans="2:10" x14ac:dyDescent="0.25">
      <c r="B2005" s="64">
        <v>1999</v>
      </c>
      <c r="C2005" s="68">
        <v>5270</v>
      </c>
      <c r="D2005" s="67" t="s">
        <v>875</v>
      </c>
      <c r="E2005" s="67" t="s">
        <v>875</v>
      </c>
      <c r="F2005" s="64" t="s">
        <v>3859</v>
      </c>
      <c r="G2005" s="66" t="s">
        <v>3902</v>
      </c>
      <c r="H2005" s="64" t="s">
        <v>3885</v>
      </c>
      <c r="I2005" s="70" t="s">
        <v>3894</v>
      </c>
      <c r="J2005" s="124">
        <v>1</v>
      </c>
    </row>
    <row r="2006" spans="2:10" x14ac:dyDescent="0.25">
      <c r="B2006" s="64">
        <v>2000</v>
      </c>
      <c r="C2006" s="68">
        <v>5271</v>
      </c>
      <c r="D2006" s="67" t="s">
        <v>876</v>
      </c>
      <c r="E2006" s="67" t="s">
        <v>876</v>
      </c>
      <c r="F2006" s="64" t="s">
        <v>3859</v>
      </c>
      <c r="G2006" s="66" t="s">
        <v>3902</v>
      </c>
      <c r="H2006" s="64" t="s">
        <v>3885</v>
      </c>
      <c r="I2006" s="70" t="s">
        <v>3894</v>
      </c>
      <c r="J2006" s="124">
        <v>1</v>
      </c>
    </row>
    <row r="2007" spans="2:10" x14ac:dyDescent="0.25">
      <c r="B2007" s="64">
        <v>2001</v>
      </c>
      <c r="C2007" s="68">
        <v>5272</v>
      </c>
      <c r="D2007" s="67" t="s">
        <v>877</v>
      </c>
      <c r="E2007" s="67" t="s">
        <v>877</v>
      </c>
      <c r="F2007" s="64" t="s">
        <v>3859</v>
      </c>
      <c r="G2007" s="66" t="s">
        <v>3902</v>
      </c>
      <c r="H2007" s="64" t="s">
        <v>3885</v>
      </c>
      <c r="I2007" s="70" t="s">
        <v>3894</v>
      </c>
      <c r="J2007" s="124">
        <v>1</v>
      </c>
    </row>
    <row r="2008" spans="2:10" x14ac:dyDescent="0.25">
      <c r="B2008" s="64">
        <v>2002</v>
      </c>
      <c r="C2008" s="68">
        <v>5273</v>
      </c>
      <c r="D2008" s="67" t="s">
        <v>878</v>
      </c>
      <c r="E2008" s="67" t="s">
        <v>878</v>
      </c>
      <c r="F2008" s="64" t="s">
        <v>3859</v>
      </c>
      <c r="G2008" s="66" t="s">
        <v>3902</v>
      </c>
      <c r="H2008" s="64" t="s">
        <v>3885</v>
      </c>
      <c r="I2008" s="70" t="s">
        <v>3894</v>
      </c>
      <c r="J2008" s="124">
        <v>1</v>
      </c>
    </row>
    <row r="2009" spans="2:10" x14ac:dyDescent="0.25">
      <c r="B2009" s="64">
        <v>2003</v>
      </c>
      <c r="C2009" s="68">
        <v>5274</v>
      </c>
      <c r="D2009" s="67" t="s">
        <v>879</v>
      </c>
      <c r="E2009" s="67" t="s">
        <v>879</v>
      </c>
      <c r="F2009" s="64" t="s">
        <v>3859</v>
      </c>
      <c r="G2009" s="66" t="s">
        <v>3902</v>
      </c>
      <c r="H2009" s="64" t="s">
        <v>3885</v>
      </c>
      <c r="I2009" s="70" t="s">
        <v>3894</v>
      </c>
      <c r="J2009" s="124">
        <v>5</v>
      </c>
    </row>
    <row r="2010" spans="2:10" x14ac:dyDescent="0.25">
      <c r="B2010" s="64">
        <v>2004</v>
      </c>
      <c r="C2010" s="68">
        <v>5275</v>
      </c>
      <c r="D2010" s="67" t="s">
        <v>960</v>
      </c>
      <c r="E2010" s="67" t="s">
        <v>960</v>
      </c>
      <c r="F2010" s="64" t="s">
        <v>3859</v>
      </c>
      <c r="G2010" s="66" t="s">
        <v>3902</v>
      </c>
      <c r="H2010" s="64" t="s">
        <v>3885</v>
      </c>
      <c r="I2010" s="70" t="s">
        <v>3894</v>
      </c>
      <c r="J2010" s="124">
        <v>720</v>
      </c>
    </row>
    <row r="2011" spans="2:10" x14ac:dyDescent="0.25">
      <c r="B2011" s="64">
        <v>2005</v>
      </c>
      <c r="C2011" s="68">
        <v>5276</v>
      </c>
      <c r="D2011" s="67" t="s">
        <v>4783</v>
      </c>
      <c r="E2011" s="67" t="s">
        <v>1017</v>
      </c>
      <c r="F2011" s="64" t="s">
        <v>3859</v>
      </c>
      <c r="G2011" s="66" t="s">
        <v>3902</v>
      </c>
      <c r="H2011" s="64" t="s">
        <v>3885</v>
      </c>
      <c r="I2011" s="70" t="s">
        <v>3894</v>
      </c>
      <c r="J2011" s="124">
        <v>38.4</v>
      </c>
    </row>
    <row r="2012" spans="2:10" x14ac:dyDescent="0.25">
      <c r="B2012" s="64">
        <v>2006</v>
      </c>
      <c r="C2012" s="68">
        <v>5277</v>
      </c>
      <c r="D2012" s="67" t="s">
        <v>936</v>
      </c>
      <c r="E2012" s="67" t="s">
        <v>936</v>
      </c>
      <c r="F2012" s="64" t="s">
        <v>3859</v>
      </c>
      <c r="G2012" s="66" t="s">
        <v>3902</v>
      </c>
      <c r="H2012" s="64" t="s">
        <v>3885</v>
      </c>
      <c r="I2012" s="70" t="s">
        <v>3894</v>
      </c>
      <c r="J2012" s="124">
        <v>330</v>
      </c>
    </row>
    <row r="2013" spans="2:10" x14ac:dyDescent="0.25">
      <c r="B2013" s="64">
        <v>2007</v>
      </c>
      <c r="C2013" s="68">
        <v>5278</v>
      </c>
      <c r="D2013" s="67" t="s">
        <v>937</v>
      </c>
      <c r="E2013" s="67" t="s">
        <v>937</v>
      </c>
      <c r="F2013" s="64" t="s">
        <v>3859</v>
      </c>
      <c r="G2013" s="66" t="s">
        <v>3902</v>
      </c>
      <c r="H2013" s="64" t="s">
        <v>3885</v>
      </c>
      <c r="I2013" s="70" t="s">
        <v>3894</v>
      </c>
      <c r="J2013" s="124">
        <v>4137.333333333333</v>
      </c>
    </row>
    <row r="2014" spans="2:10" x14ac:dyDescent="0.25">
      <c r="B2014" s="64">
        <v>2008</v>
      </c>
      <c r="C2014" s="68">
        <v>5279</v>
      </c>
      <c r="D2014" s="67" t="s">
        <v>938</v>
      </c>
      <c r="E2014" s="67" t="s">
        <v>938</v>
      </c>
      <c r="F2014" s="64" t="s">
        <v>3859</v>
      </c>
      <c r="G2014" s="66" t="s">
        <v>3902</v>
      </c>
      <c r="H2014" s="64" t="s">
        <v>3885</v>
      </c>
      <c r="I2014" s="70" t="s">
        <v>3894</v>
      </c>
      <c r="J2014" s="124">
        <v>525</v>
      </c>
    </row>
    <row r="2015" spans="2:10" x14ac:dyDescent="0.25">
      <c r="B2015" s="64">
        <v>2009</v>
      </c>
      <c r="C2015" s="68">
        <v>5280</v>
      </c>
      <c r="D2015" s="67" t="s">
        <v>939</v>
      </c>
      <c r="E2015" s="67" t="s">
        <v>939</v>
      </c>
      <c r="F2015" s="64" t="s">
        <v>3859</v>
      </c>
      <c r="G2015" s="66" t="s">
        <v>3902</v>
      </c>
      <c r="H2015" s="64" t="s">
        <v>3885</v>
      </c>
      <c r="I2015" s="70" t="s">
        <v>3894</v>
      </c>
      <c r="J2015" s="124">
        <v>225</v>
      </c>
    </row>
    <row r="2016" spans="2:10" x14ac:dyDescent="0.25">
      <c r="B2016" s="64">
        <v>2010</v>
      </c>
      <c r="C2016" s="68">
        <v>5281</v>
      </c>
      <c r="D2016" s="67" t="s">
        <v>940</v>
      </c>
      <c r="E2016" s="67" t="s">
        <v>940</v>
      </c>
      <c r="F2016" s="64" t="s">
        <v>3859</v>
      </c>
      <c r="G2016" s="66" t="s">
        <v>3902</v>
      </c>
      <c r="H2016" s="64" t="s">
        <v>3885</v>
      </c>
      <c r="I2016" s="70" t="s">
        <v>3894</v>
      </c>
      <c r="J2016" s="124">
        <v>1</v>
      </c>
    </row>
    <row r="2017" spans="2:10" x14ac:dyDescent="0.25">
      <c r="B2017" s="64">
        <v>2011</v>
      </c>
      <c r="C2017" s="68">
        <v>5282</v>
      </c>
      <c r="D2017" s="67" t="s">
        <v>941</v>
      </c>
      <c r="E2017" s="67" t="s">
        <v>941</v>
      </c>
      <c r="F2017" s="64" t="s">
        <v>3859</v>
      </c>
      <c r="G2017" s="66" t="s">
        <v>3902</v>
      </c>
      <c r="H2017" s="64" t="s">
        <v>3885</v>
      </c>
      <c r="I2017" s="70" t="s">
        <v>3894</v>
      </c>
      <c r="J2017" s="124">
        <v>3.5</v>
      </c>
    </row>
    <row r="2018" spans="2:10" x14ac:dyDescent="0.25">
      <c r="B2018" s="64">
        <v>2012</v>
      </c>
      <c r="C2018" s="68">
        <v>5283</v>
      </c>
      <c r="D2018" s="67" t="s">
        <v>1109</v>
      </c>
      <c r="E2018" s="67" t="s">
        <v>1109</v>
      </c>
      <c r="F2018" s="64" t="s">
        <v>3859</v>
      </c>
      <c r="G2018" s="66" t="s">
        <v>3902</v>
      </c>
      <c r="H2018" s="64" t="s">
        <v>3885</v>
      </c>
      <c r="I2018" s="70" t="s">
        <v>3894</v>
      </c>
      <c r="J2018" s="124">
        <v>70.400000000000006</v>
      </c>
    </row>
    <row r="2019" spans="2:10" x14ac:dyDescent="0.25">
      <c r="B2019" s="64">
        <v>2013</v>
      </c>
      <c r="C2019" s="68">
        <v>5285</v>
      </c>
      <c r="D2019" s="67" t="s">
        <v>1121</v>
      </c>
      <c r="E2019" s="67" t="s">
        <v>1121</v>
      </c>
      <c r="F2019" s="64" t="s">
        <v>3859</v>
      </c>
      <c r="G2019" s="66" t="s">
        <v>3902</v>
      </c>
      <c r="H2019" s="64" t="s">
        <v>3885</v>
      </c>
      <c r="I2019" s="70" t="s">
        <v>3894</v>
      </c>
      <c r="J2019" s="124">
        <v>7</v>
      </c>
    </row>
    <row r="2020" spans="2:10" x14ac:dyDescent="0.25">
      <c r="B2020" s="64">
        <v>2014</v>
      </c>
      <c r="C2020" s="68">
        <v>5286</v>
      </c>
      <c r="D2020" s="67" t="s">
        <v>1122</v>
      </c>
      <c r="E2020" s="67" t="s">
        <v>1122</v>
      </c>
      <c r="F2020" s="64" t="s">
        <v>3859</v>
      </c>
      <c r="G2020" s="66" t="s">
        <v>3902</v>
      </c>
      <c r="H2020" s="64" t="s">
        <v>3885</v>
      </c>
      <c r="I2020" s="70" t="s">
        <v>3894</v>
      </c>
      <c r="J2020" s="124">
        <v>5</v>
      </c>
    </row>
    <row r="2021" spans="2:10" x14ac:dyDescent="0.25">
      <c r="B2021" s="64">
        <v>2015</v>
      </c>
      <c r="C2021" s="68">
        <v>5287</v>
      </c>
      <c r="D2021" s="67" t="s">
        <v>1024</v>
      </c>
      <c r="E2021" s="67" t="s">
        <v>1024</v>
      </c>
      <c r="F2021" s="64" t="s">
        <v>3859</v>
      </c>
      <c r="G2021" s="66" t="s">
        <v>3902</v>
      </c>
      <c r="H2021" s="64" t="s">
        <v>3885</v>
      </c>
      <c r="I2021" s="70" t="s">
        <v>3894</v>
      </c>
      <c r="J2021" s="124">
        <v>4</v>
      </c>
    </row>
    <row r="2022" spans="2:10" x14ac:dyDescent="0.25">
      <c r="B2022" s="64">
        <v>2016</v>
      </c>
      <c r="C2022" s="68">
        <v>5289</v>
      </c>
      <c r="D2022" s="67" t="s">
        <v>1022</v>
      </c>
      <c r="E2022" s="67" t="s">
        <v>1022</v>
      </c>
      <c r="F2022" s="64" t="s">
        <v>3859</v>
      </c>
      <c r="G2022" s="66" t="s">
        <v>3902</v>
      </c>
      <c r="H2022" s="64" t="s">
        <v>3885</v>
      </c>
      <c r="I2022" s="70" t="s">
        <v>3894</v>
      </c>
      <c r="J2022" s="124">
        <v>3</v>
      </c>
    </row>
    <row r="2023" spans="2:10" x14ac:dyDescent="0.25">
      <c r="B2023" s="64">
        <v>2017</v>
      </c>
      <c r="C2023" s="68">
        <v>5290</v>
      </c>
      <c r="D2023" s="67" t="s">
        <v>4762</v>
      </c>
      <c r="E2023" s="67" t="s">
        <v>975</v>
      </c>
      <c r="F2023" s="64" t="s">
        <v>3859</v>
      </c>
      <c r="G2023" s="66" t="s">
        <v>3902</v>
      </c>
      <c r="H2023" s="64" t="s">
        <v>3885</v>
      </c>
      <c r="I2023" s="70" t="s">
        <v>3894</v>
      </c>
      <c r="J2023" s="124">
        <v>20</v>
      </c>
    </row>
    <row r="2024" spans="2:10" x14ac:dyDescent="0.25">
      <c r="B2024" s="64">
        <v>2018</v>
      </c>
      <c r="C2024" s="68">
        <v>5294</v>
      </c>
      <c r="D2024" s="67" t="s">
        <v>990</v>
      </c>
      <c r="E2024" s="67" t="s">
        <v>990</v>
      </c>
      <c r="F2024" s="64" t="s">
        <v>3859</v>
      </c>
      <c r="G2024" s="66" t="s">
        <v>3902</v>
      </c>
      <c r="H2024" s="64" t="s">
        <v>3885</v>
      </c>
      <c r="I2024" s="70" t="s">
        <v>3894</v>
      </c>
      <c r="J2024" s="124">
        <v>1</v>
      </c>
    </row>
    <row r="2025" spans="2:10" x14ac:dyDescent="0.25">
      <c r="B2025" s="64">
        <v>2019</v>
      </c>
      <c r="C2025" s="68">
        <v>5295</v>
      </c>
      <c r="D2025" s="67" t="s">
        <v>966</v>
      </c>
      <c r="E2025" s="67" t="s">
        <v>966</v>
      </c>
      <c r="F2025" s="64" t="s">
        <v>3859</v>
      </c>
      <c r="G2025" s="66" t="s">
        <v>3902</v>
      </c>
      <c r="H2025" s="64" t="s">
        <v>3885</v>
      </c>
      <c r="I2025" s="70" t="s">
        <v>3894</v>
      </c>
      <c r="J2025" s="124">
        <v>4</v>
      </c>
    </row>
    <row r="2026" spans="2:10" x14ac:dyDescent="0.25">
      <c r="B2026" s="64">
        <v>2020</v>
      </c>
      <c r="C2026" s="68">
        <v>5296</v>
      </c>
      <c r="D2026" s="67" t="s">
        <v>890</v>
      </c>
      <c r="E2026" s="67" t="s">
        <v>890</v>
      </c>
      <c r="F2026" s="64" t="s">
        <v>3859</v>
      </c>
      <c r="G2026" s="66" t="s">
        <v>3902</v>
      </c>
      <c r="H2026" s="64" t="s">
        <v>3885</v>
      </c>
      <c r="I2026" s="70" t="s">
        <v>3894</v>
      </c>
      <c r="J2026" s="124">
        <v>3</v>
      </c>
    </row>
    <row r="2027" spans="2:10" x14ac:dyDescent="0.25">
      <c r="B2027" s="64">
        <v>2021</v>
      </c>
      <c r="C2027" s="68">
        <v>5299</v>
      </c>
      <c r="D2027" s="67" t="s">
        <v>914</v>
      </c>
      <c r="E2027" s="67" t="s">
        <v>914</v>
      </c>
      <c r="F2027" s="64" t="s">
        <v>3859</v>
      </c>
      <c r="G2027" s="66" t="s">
        <v>3902</v>
      </c>
      <c r="H2027" s="64" t="s">
        <v>3885</v>
      </c>
      <c r="I2027" s="70" t="s">
        <v>3894</v>
      </c>
      <c r="J2027" s="124">
        <v>1</v>
      </c>
    </row>
    <row r="2028" spans="2:10" x14ac:dyDescent="0.25">
      <c r="B2028" s="64">
        <v>2022</v>
      </c>
      <c r="C2028" s="68">
        <v>5300</v>
      </c>
      <c r="D2028" s="67" t="s">
        <v>1123</v>
      </c>
      <c r="E2028" s="67" t="s">
        <v>1123</v>
      </c>
      <c r="F2028" s="64" t="s">
        <v>3859</v>
      </c>
      <c r="G2028" s="66" t="s">
        <v>3902</v>
      </c>
      <c r="H2028" s="64" t="s">
        <v>3885</v>
      </c>
      <c r="I2028" s="70" t="s">
        <v>3894</v>
      </c>
      <c r="J2028" s="124">
        <v>43.2</v>
      </c>
    </row>
    <row r="2029" spans="2:10" x14ac:dyDescent="0.25">
      <c r="B2029" s="64">
        <v>2023</v>
      </c>
      <c r="C2029" s="68">
        <v>5301</v>
      </c>
      <c r="D2029" s="67" t="s">
        <v>1124</v>
      </c>
      <c r="E2029" s="67" t="s">
        <v>1124</v>
      </c>
      <c r="F2029" s="64" t="s">
        <v>3859</v>
      </c>
      <c r="G2029" s="66" t="s">
        <v>3902</v>
      </c>
      <c r="H2029" s="64" t="s">
        <v>3885</v>
      </c>
      <c r="I2029" s="70" t="s">
        <v>3894</v>
      </c>
      <c r="J2029" s="124">
        <v>67</v>
      </c>
    </row>
    <row r="2030" spans="2:10" x14ac:dyDescent="0.25">
      <c r="B2030" s="64">
        <v>2024</v>
      </c>
      <c r="C2030" s="68">
        <v>5303</v>
      </c>
      <c r="D2030" s="67" t="s">
        <v>886</v>
      </c>
      <c r="E2030" s="67" t="s">
        <v>886</v>
      </c>
      <c r="F2030" s="64" t="s">
        <v>3859</v>
      </c>
      <c r="G2030" s="66" t="s">
        <v>3902</v>
      </c>
      <c r="H2030" s="64" t="s">
        <v>3885</v>
      </c>
      <c r="I2030" s="70" t="s">
        <v>3894</v>
      </c>
      <c r="J2030" s="124">
        <v>1</v>
      </c>
    </row>
    <row r="2031" spans="2:10" x14ac:dyDescent="0.25">
      <c r="B2031" s="64">
        <v>2025</v>
      </c>
      <c r="C2031" s="68">
        <v>5307</v>
      </c>
      <c r="D2031" s="67" t="s">
        <v>1118</v>
      </c>
      <c r="E2031" s="67" t="s">
        <v>1118</v>
      </c>
      <c r="F2031" s="64" t="s">
        <v>3859</v>
      </c>
      <c r="G2031" s="66" t="s">
        <v>3902</v>
      </c>
      <c r="H2031" s="64" t="s">
        <v>3885</v>
      </c>
      <c r="I2031" s="70" t="s">
        <v>3894</v>
      </c>
      <c r="J2031" s="124">
        <v>4.666666666666667</v>
      </c>
    </row>
    <row r="2032" spans="2:10" x14ac:dyDescent="0.25">
      <c r="B2032" s="64">
        <v>2026</v>
      </c>
      <c r="C2032" s="68">
        <v>5308</v>
      </c>
      <c r="D2032" s="67" t="s">
        <v>1117</v>
      </c>
      <c r="E2032" s="67" t="s">
        <v>1117</v>
      </c>
      <c r="F2032" s="64" t="s">
        <v>3859</v>
      </c>
      <c r="G2032" s="66" t="s">
        <v>3902</v>
      </c>
      <c r="H2032" s="64" t="s">
        <v>3885</v>
      </c>
      <c r="I2032" s="70" t="s">
        <v>3894</v>
      </c>
      <c r="J2032" s="124">
        <v>1</v>
      </c>
    </row>
    <row r="2033" spans="2:10" x14ac:dyDescent="0.25">
      <c r="B2033" s="64">
        <v>2027</v>
      </c>
      <c r="C2033" s="68">
        <v>5310</v>
      </c>
      <c r="D2033" s="67" t="s">
        <v>1009</v>
      </c>
      <c r="E2033" s="67" t="s">
        <v>1009</v>
      </c>
      <c r="F2033" s="64" t="s">
        <v>3859</v>
      </c>
      <c r="G2033" s="66" t="s">
        <v>3902</v>
      </c>
      <c r="H2033" s="64" t="s">
        <v>3885</v>
      </c>
      <c r="I2033" s="70" t="s">
        <v>3894</v>
      </c>
      <c r="J2033" s="124">
        <v>22.25</v>
      </c>
    </row>
    <row r="2034" spans="2:10" x14ac:dyDescent="0.25">
      <c r="B2034" s="64">
        <v>2028</v>
      </c>
      <c r="C2034" s="68">
        <v>5311</v>
      </c>
      <c r="D2034" s="67" t="s">
        <v>993</v>
      </c>
      <c r="E2034" s="67" t="s">
        <v>993</v>
      </c>
      <c r="F2034" s="64" t="s">
        <v>3859</v>
      </c>
      <c r="G2034" s="66" t="s">
        <v>3902</v>
      </c>
      <c r="H2034" s="64" t="s">
        <v>3885</v>
      </c>
      <c r="I2034" s="70" t="s">
        <v>3894</v>
      </c>
      <c r="J2034" s="124">
        <v>3.25</v>
      </c>
    </row>
    <row r="2035" spans="2:10" x14ac:dyDescent="0.25">
      <c r="B2035" s="64">
        <v>2029</v>
      </c>
      <c r="C2035" s="68">
        <v>5312</v>
      </c>
      <c r="D2035" s="67" t="s">
        <v>1082</v>
      </c>
      <c r="E2035" s="67" t="s">
        <v>1082</v>
      </c>
      <c r="F2035" s="64" t="s">
        <v>3859</v>
      </c>
      <c r="G2035" s="66" t="s">
        <v>3902</v>
      </c>
      <c r="H2035" s="64" t="s">
        <v>3885</v>
      </c>
      <c r="I2035" s="70" t="s">
        <v>3894</v>
      </c>
      <c r="J2035" s="124">
        <v>1</v>
      </c>
    </row>
    <row r="2036" spans="2:10" x14ac:dyDescent="0.25">
      <c r="B2036" s="64">
        <v>2030</v>
      </c>
      <c r="C2036" s="68">
        <v>5315</v>
      </c>
      <c r="D2036" s="67" t="s">
        <v>981</v>
      </c>
      <c r="E2036" s="67" t="s">
        <v>981</v>
      </c>
      <c r="F2036" s="64" t="s">
        <v>3859</v>
      </c>
      <c r="G2036" s="66" t="s">
        <v>3902</v>
      </c>
      <c r="H2036" s="64" t="s">
        <v>3885</v>
      </c>
      <c r="I2036" s="70" t="s">
        <v>3894</v>
      </c>
      <c r="J2036" s="124">
        <v>6</v>
      </c>
    </row>
    <row r="2037" spans="2:10" x14ac:dyDescent="0.25">
      <c r="B2037" s="64">
        <v>2031</v>
      </c>
      <c r="C2037" s="68">
        <v>5321</v>
      </c>
      <c r="D2037" s="67" t="s">
        <v>908</v>
      </c>
      <c r="E2037" s="67" t="s">
        <v>908</v>
      </c>
      <c r="F2037" s="64" t="s">
        <v>3859</v>
      </c>
      <c r="G2037" s="66" t="s">
        <v>3902</v>
      </c>
      <c r="H2037" s="64" t="s">
        <v>3885</v>
      </c>
      <c r="I2037" s="70" t="s">
        <v>3894</v>
      </c>
      <c r="J2037" s="124">
        <v>8431.7999999999993</v>
      </c>
    </row>
    <row r="2038" spans="2:10" x14ac:dyDescent="0.25">
      <c r="B2038" s="64">
        <v>2032</v>
      </c>
      <c r="C2038" s="68">
        <v>5322</v>
      </c>
      <c r="D2038" s="67" t="s">
        <v>892</v>
      </c>
      <c r="E2038" s="67" t="s">
        <v>892</v>
      </c>
      <c r="F2038" s="64" t="s">
        <v>3859</v>
      </c>
      <c r="G2038" s="66" t="s">
        <v>3902</v>
      </c>
      <c r="H2038" s="64" t="s">
        <v>3885</v>
      </c>
      <c r="I2038" s="70" t="s">
        <v>3894</v>
      </c>
      <c r="J2038" s="124">
        <v>9320</v>
      </c>
    </row>
    <row r="2039" spans="2:10" x14ac:dyDescent="0.25">
      <c r="B2039" s="64">
        <v>2033</v>
      </c>
      <c r="C2039" s="68">
        <v>5323</v>
      </c>
      <c r="D2039" s="67" t="s">
        <v>784</v>
      </c>
      <c r="E2039" s="67" t="s">
        <v>784</v>
      </c>
      <c r="F2039" s="64" t="s">
        <v>3859</v>
      </c>
      <c r="G2039" s="66" t="s">
        <v>3902</v>
      </c>
      <c r="H2039" s="64" t="s">
        <v>3885</v>
      </c>
      <c r="I2039" s="70" t="s">
        <v>3894</v>
      </c>
      <c r="J2039" s="124">
        <v>1.6666666666666667</v>
      </c>
    </row>
    <row r="2040" spans="2:10" x14ac:dyDescent="0.25">
      <c r="B2040" s="64">
        <v>2034</v>
      </c>
      <c r="C2040" s="68">
        <v>5324</v>
      </c>
      <c r="D2040" s="67" t="s">
        <v>893</v>
      </c>
      <c r="E2040" s="67" t="s">
        <v>893</v>
      </c>
      <c r="F2040" s="64" t="s">
        <v>3859</v>
      </c>
      <c r="G2040" s="66" t="s">
        <v>3902</v>
      </c>
      <c r="H2040" s="64" t="s">
        <v>3885</v>
      </c>
      <c r="I2040" s="70" t="s">
        <v>3894</v>
      </c>
      <c r="J2040" s="124">
        <v>3196</v>
      </c>
    </row>
    <row r="2041" spans="2:10" x14ac:dyDescent="0.25">
      <c r="B2041" s="64">
        <v>2035</v>
      </c>
      <c r="C2041" s="68">
        <v>5325</v>
      </c>
      <c r="D2041" s="67" t="s">
        <v>969</v>
      </c>
      <c r="E2041" s="67" t="s">
        <v>969</v>
      </c>
      <c r="F2041" s="64" t="s">
        <v>3859</v>
      </c>
      <c r="G2041" s="66" t="s">
        <v>3902</v>
      </c>
      <c r="H2041" s="64" t="s">
        <v>3885</v>
      </c>
      <c r="I2041" s="70" t="s">
        <v>3894</v>
      </c>
      <c r="J2041" s="124">
        <v>18100</v>
      </c>
    </row>
    <row r="2042" spans="2:10" x14ac:dyDescent="0.25">
      <c r="B2042" s="64">
        <v>2036</v>
      </c>
      <c r="C2042" s="68">
        <v>5326</v>
      </c>
      <c r="D2042" s="67" t="s">
        <v>782</v>
      </c>
      <c r="E2042" s="67" t="s">
        <v>782</v>
      </c>
      <c r="F2042" s="64" t="s">
        <v>3859</v>
      </c>
      <c r="G2042" s="66" t="s">
        <v>3902</v>
      </c>
      <c r="H2042" s="64" t="s">
        <v>3885</v>
      </c>
      <c r="I2042" s="70" t="s">
        <v>3894</v>
      </c>
      <c r="J2042" s="124">
        <v>2060</v>
      </c>
    </row>
    <row r="2043" spans="2:10" x14ac:dyDescent="0.25">
      <c r="B2043" s="64">
        <v>2037</v>
      </c>
      <c r="C2043" s="68">
        <v>5327</v>
      </c>
      <c r="D2043" s="67" t="s">
        <v>783</v>
      </c>
      <c r="E2043" s="67" t="s">
        <v>783</v>
      </c>
      <c r="F2043" s="64" t="s">
        <v>3859</v>
      </c>
      <c r="G2043" s="66" t="s">
        <v>3902</v>
      </c>
      <c r="H2043" s="64" t="s">
        <v>3885</v>
      </c>
      <c r="I2043" s="70" t="s">
        <v>3894</v>
      </c>
      <c r="J2043" s="124">
        <v>34480</v>
      </c>
    </row>
    <row r="2044" spans="2:10" x14ac:dyDescent="0.25">
      <c r="B2044" s="64">
        <v>2038</v>
      </c>
      <c r="C2044" s="68">
        <v>5328</v>
      </c>
      <c r="D2044" s="67" t="s">
        <v>7476</v>
      </c>
      <c r="E2044" s="67" t="s">
        <v>868</v>
      </c>
      <c r="F2044" s="64" t="s">
        <v>3859</v>
      </c>
      <c r="G2044" s="66" t="s">
        <v>3902</v>
      </c>
      <c r="H2044" s="64" t="s">
        <v>3885</v>
      </c>
      <c r="I2044" s="70" t="s">
        <v>3894</v>
      </c>
      <c r="J2044" s="124">
        <v>131040</v>
      </c>
    </row>
    <row r="2045" spans="2:10" x14ac:dyDescent="0.25">
      <c r="B2045" s="64">
        <v>2039</v>
      </c>
      <c r="C2045" s="68">
        <v>5330</v>
      </c>
      <c r="D2045" s="67" t="s">
        <v>982</v>
      </c>
      <c r="E2045" s="67" t="s">
        <v>982</v>
      </c>
      <c r="F2045" s="64" t="s">
        <v>3859</v>
      </c>
      <c r="G2045" s="66" t="s">
        <v>3902</v>
      </c>
      <c r="H2045" s="64" t="s">
        <v>3885</v>
      </c>
      <c r="I2045" s="70" t="s">
        <v>3894</v>
      </c>
      <c r="J2045" s="124">
        <v>13070</v>
      </c>
    </row>
    <row r="2046" spans="2:10" x14ac:dyDescent="0.25">
      <c r="B2046" s="64">
        <v>2040</v>
      </c>
      <c r="C2046" s="68">
        <v>5332</v>
      </c>
      <c r="D2046" s="67" t="s">
        <v>1058</v>
      </c>
      <c r="E2046" s="67" t="s">
        <v>1058</v>
      </c>
      <c r="F2046" s="64" t="s">
        <v>3859</v>
      </c>
      <c r="G2046" s="66" t="s">
        <v>3902</v>
      </c>
      <c r="H2046" s="64" t="s">
        <v>3885</v>
      </c>
      <c r="I2046" s="70" t="s">
        <v>3894</v>
      </c>
      <c r="J2046" s="124">
        <v>12.8</v>
      </c>
    </row>
    <row r="2047" spans="2:10" x14ac:dyDescent="0.25">
      <c r="B2047" s="64">
        <v>2041</v>
      </c>
      <c r="C2047" s="68">
        <v>5333</v>
      </c>
      <c r="D2047" s="67" t="s">
        <v>977</v>
      </c>
      <c r="E2047" s="67" t="s">
        <v>977</v>
      </c>
      <c r="F2047" s="64" t="s">
        <v>3859</v>
      </c>
      <c r="G2047" s="66" t="s">
        <v>3902</v>
      </c>
      <c r="H2047" s="64" t="s">
        <v>3885</v>
      </c>
      <c r="I2047" s="70" t="s">
        <v>3894</v>
      </c>
      <c r="J2047" s="124">
        <v>1</v>
      </c>
    </row>
    <row r="2048" spans="2:10" x14ac:dyDescent="0.25">
      <c r="B2048" s="64">
        <v>2042</v>
      </c>
      <c r="C2048" s="68">
        <v>5334</v>
      </c>
      <c r="D2048" s="67" t="s">
        <v>1059</v>
      </c>
      <c r="E2048" s="67" t="s">
        <v>1059</v>
      </c>
      <c r="F2048" s="64" t="s">
        <v>3859</v>
      </c>
      <c r="G2048" s="66" t="s">
        <v>3902</v>
      </c>
      <c r="H2048" s="64" t="s">
        <v>3885</v>
      </c>
      <c r="I2048" s="70" t="s">
        <v>3894</v>
      </c>
      <c r="J2048" s="124">
        <v>21</v>
      </c>
    </row>
    <row r="2049" spans="2:10" x14ac:dyDescent="0.25">
      <c r="B2049" s="64">
        <v>2043</v>
      </c>
      <c r="C2049" s="68">
        <v>5336</v>
      </c>
      <c r="D2049" s="67" t="s">
        <v>978</v>
      </c>
      <c r="E2049" s="67" t="s">
        <v>978</v>
      </c>
      <c r="F2049" s="64" t="s">
        <v>3859</v>
      </c>
      <c r="G2049" s="66" t="s">
        <v>3902</v>
      </c>
      <c r="H2049" s="64" t="s">
        <v>3885</v>
      </c>
      <c r="I2049" s="70" t="s">
        <v>3894</v>
      </c>
      <c r="J2049" s="124">
        <v>19.2</v>
      </c>
    </row>
    <row r="2050" spans="2:10" x14ac:dyDescent="0.25">
      <c r="B2050" s="64">
        <v>2044</v>
      </c>
      <c r="C2050" s="68">
        <v>5337</v>
      </c>
      <c r="D2050" s="67" t="s">
        <v>869</v>
      </c>
      <c r="E2050" s="67" t="s">
        <v>869</v>
      </c>
      <c r="F2050" s="64" t="s">
        <v>3859</v>
      </c>
      <c r="G2050" s="66" t="s">
        <v>3902</v>
      </c>
      <c r="H2050" s="64" t="s">
        <v>3885</v>
      </c>
      <c r="I2050" s="70" t="s">
        <v>3894</v>
      </c>
      <c r="J2050" s="124">
        <v>1</v>
      </c>
    </row>
    <row r="2051" spans="2:10" x14ac:dyDescent="0.25">
      <c r="B2051" s="64">
        <v>2045</v>
      </c>
      <c r="C2051" s="68">
        <v>5338</v>
      </c>
      <c r="D2051" s="67" t="s">
        <v>785</v>
      </c>
      <c r="E2051" s="67" t="s">
        <v>785</v>
      </c>
      <c r="F2051" s="64" t="s">
        <v>3859</v>
      </c>
      <c r="G2051" s="66" t="s">
        <v>3902</v>
      </c>
      <c r="H2051" s="64" t="s">
        <v>3885</v>
      </c>
      <c r="I2051" s="70" t="s">
        <v>3894</v>
      </c>
      <c r="J2051" s="124">
        <v>1</v>
      </c>
    </row>
    <row r="2052" spans="2:10" x14ac:dyDescent="0.25">
      <c r="B2052" s="64">
        <v>2046</v>
      </c>
      <c r="C2052" s="68">
        <v>5340</v>
      </c>
      <c r="D2052" s="67" t="s">
        <v>786</v>
      </c>
      <c r="E2052" s="67" t="s">
        <v>786</v>
      </c>
      <c r="F2052" s="64" t="s">
        <v>3859</v>
      </c>
      <c r="G2052" s="66" t="s">
        <v>3902</v>
      </c>
      <c r="H2052" s="64" t="s">
        <v>3885</v>
      </c>
      <c r="I2052" s="70" t="s">
        <v>3894</v>
      </c>
      <c r="J2052" s="124">
        <v>4</v>
      </c>
    </row>
    <row r="2053" spans="2:10" x14ac:dyDescent="0.25">
      <c r="B2053" s="64">
        <v>2047</v>
      </c>
      <c r="C2053" s="68">
        <v>5341</v>
      </c>
      <c r="D2053" s="67" t="s">
        <v>1013</v>
      </c>
      <c r="E2053" s="67" t="s">
        <v>1013</v>
      </c>
      <c r="F2053" s="64" t="s">
        <v>3859</v>
      </c>
      <c r="G2053" s="66" t="s">
        <v>3902</v>
      </c>
      <c r="H2053" s="64" t="s">
        <v>3885</v>
      </c>
      <c r="I2053" s="70" t="s">
        <v>3894</v>
      </c>
      <c r="J2053" s="124">
        <v>14.6</v>
      </c>
    </row>
    <row r="2054" spans="2:10" x14ac:dyDescent="0.25">
      <c r="B2054" s="64">
        <v>2048</v>
      </c>
      <c r="C2054" s="68">
        <v>5342</v>
      </c>
      <c r="D2054" s="67" t="s">
        <v>1014</v>
      </c>
      <c r="E2054" s="67" t="s">
        <v>1014</v>
      </c>
      <c r="F2054" s="64" t="s">
        <v>3859</v>
      </c>
      <c r="G2054" s="66" t="s">
        <v>3902</v>
      </c>
      <c r="H2054" s="64" t="s">
        <v>3885</v>
      </c>
      <c r="I2054" s="70" t="s">
        <v>3894</v>
      </c>
      <c r="J2054" s="124">
        <v>3.75</v>
      </c>
    </row>
    <row r="2055" spans="2:10" x14ac:dyDescent="0.25">
      <c r="B2055" s="64">
        <v>2049</v>
      </c>
      <c r="C2055" s="68">
        <v>5343</v>
      </c>
      <c r="D2055" s="67" t="s">
        <v>961</v>
      </c>
      <c r="E2055" s="67" t="s">
        <v>2895</v>
      </c>
      <c r="F2055" s="64" t="s">
        <v>3859</v>
      </c>
      <c r="G2055" s="66" t="s">
        <v>3902</v>
      </c>
      <c r="H2055" s="64" t="s">
        <v>3885</v>
      </c>
      <c r="I2055" s="70" t="s">
        <v>3894</v>
      </c>
      <c r="J2055" s="124">
        <v>5</v>
      </c>
    </row>
    <row r="2056" spans="2:10" x14ac:dyDescent="0.25">
      <c r="B2056" s="64">
        <v>2050</v>
      </c>
      <c r="C2056" s="68">
        <v>5348</v>
      </c>
      <c r="D2056" s="67" t="s">
        <v>991</v>
      </c>
      <c r="E2056" s="67" t="s">
        <v>991</v>
      </c>
      <c r="F2056" s="64" t="s">
        <v>3859</v>
      </c>
      <c r="G2056" s="66" t="s">
        <v>3902</v>
      </c>
      <c r="H2056" s="64" t="s">
        <v>3885</v>
      </c>
      <c r="I2056" s="70" t="s">
        <v>3894</v>
      </c>
      <c r="J2056" s="124">
        <v>146980</v>
      </c>
    </row>
    <row r="2057" spans="2:10" x14ac:dyDescent="0.25">
      <c r="B2057" s="64">
        <v>2051</v>
      </c>
      <c r="C2057" s="68">
        <v>5358</v>
      </c>
      <c r="D2057" s="67" t="s">
        <v>1021</v>
      </c>
      <c r="E2057" s="67" t="s">
        <v>1021</v>
      </c>
      <c r="F2057" s="64" t="s">
        <v>3859</v>
      </c>
      <c r="G2057" s="66" t="s">
        <v>3902</v>
      </c>
      <c r="H2057" s="64" t="s">
        <v>3885</v>
      </c>
      <c r="I2057" s="70" t="s">
        <v>3894</v>
      </c>
      <c r="J2057" s="124">
        <v>1.4</v>
      </c>
    </row>
    <row r="2058" spans="2:10" x14ac:dyDescent="0.25">
      <c r="B2058" s="64">
        <v>2052</v>
      </c>
      <c r="C2058" s="68">
        <v>5372</v>
      </c>
      <c r="D2058" s="67" t="s">
        <v>906</v>
      </c>
      <c r="E2058" s="67" t="s">
        <v>906</v>
      </c>
      <c r="F2058" s="64" t="s">
        <v>3859</v>
      </c>
      <c r="G2058" s="66" t="s">
        <v>3902</v>
      </c>
      <c r="H2058" s="64" t="s">
        <v>3885</v>
      </c>
      <c r="I2058" s="70" t="s">
        <v>3894</v>
      </c>
      <c r="J2058" s="124">
        <v>300</v>
      </c>
    </row>
    <row r="2059" spans="2:10" x14ac:dyDescent="0.25">
      <c r="B2059" s="64">
        <v>2053</v>
      </c>
      <c r="C2059" s="68">
        <v>5375</v>
      </c>
      <c r="D2059" s="67" t="s">
        <v>958</v>
      </c>
      <c r="E2059" s="67" t="s">
        <v>958</v>
      </c>
      <c r="F2059" s="64" t="s">
        <v>3859</v>
      </c>
      <c r="G2059" s="66" t="s">
        <v>3902</v>
      </c>
      <c r="H2059" s="64" t="s">
        <v>3885</v>
      </c>
      <c r="I2059" s="70" t="s">
        <v>3894</v>
      </c>
      <c r="J2059" s="124">
        <v>1.5</v>
      </c>
    </row>
    <row r="2060" spans="2:10" x14ac:dyDescent="0.25">
      <c r="B2060" s="64">
        <v>2054</v>
      </c>
      <c r="C2060" s="68">
        <v>5376</v>
      </c>
      <c r="D2060" s="67" t="s">
        <v>971</v>
      </c>
      <c r="E2060" s="67" t="s">
        <v>971</v>
      </c>
      <c r="F2060" s="64" t="s">
        <v>3859</v>
      </c>
      <c r="G2060" s="66" t="s">
        <v>3902</v>
      </c>
      <c r="H2060" s="64" t="s">
        <v>3885</v>
      </c>
      <c r="I2060" s="70" t="s">
        <v>3894</v>
      </c>
      <c r="J2060" s="124">
        <v>72.8</v>
      </c>
    </row>
    <row r="2061" spans="2:10" x14ac:dyDescent="0.25">
      <c r="B2061" s="64">
        <v>2055</v>
      </c>
      <c r="C2061" s="68">
        <v>5377</v>
      </c>
      <c r="D2061" s="67" t="s">
        <v>972</v>
      </c>
      <c r="E2061" s="67" t="s">
        <v>972</v>
      </c>
      <c r="F2061" s="64" t="s">
        <v>3859</v>
      </c>
      <c r="G2061" s="66" t="s">
        <v>3902</v>
      </c>
      <c r="H2061" s="64" t="s">
        <v>3885</v>
      </c>
      <c r="I2061" s="70" t="s">
        <v>3894</v>
      </c>
      <c r="J2061" s="124">
        <v>33.200000000000003</v>
      </c>
    </row>
    <row r="2062" spans="2:10" x14ac:dyDescent="0.25">
      <c r="B2062" s="64">
        <v>2056</v>
      </c>
      <c r="C2062" s="68">
        <v>5378</v>
      </c>
      <c r="D2062" s="67" t="s">
        <v>983</v>
      </c>
      <c r="E2062" s="67" t="s">
        <v>983</v>
      </c>
      <c r="F2062" s="64" t="s">
        <v>3859</v>
      </c>
      <c r="G2062" s="66" t="s">
        <v>3902</v>
      </c>
      <c r="H2062" s="64" t="s">
        <v>3885</v>
      </c>
      <c r="I2062" s="70" t="s">
        <v>3894</v>
      </c>
      <c r="J2062" s="124">
        <v>1425</v>
      </c>
    </row>
    <row r="2063" spans="2:10" x14ac:dyDescent="0.25">
      <c r="B2063" s="64">
        <v>2057</v>
      </c>
      <c r="C2063" s="68">
        <v>5383</v>
      </c>
      <c r="D2063" s="67" t="s">
        <v>933</v>
      </c>
      <c r="E2063" s="67" t="s">
        <v>933</v>
      </c>
      <c r="F2063" s="64" t="s">
        <v>3859</v>
      </c>
      <c r="G2063" s="66" t="s">
        <v>3902</v>
      </c>
      <c r="H2063" s="64" t="s">
        <v>3885</v>
      </c>
      <c r="I2063" s="70" t="s">
        <v>3894</v>
      </c>
      <c r="J2063" s="124">
        <v>104</v>
      </c>
    </row>
    <row r="2064" spans="2:10" x14ac:dyDescent="0.25">
      <c r="B2064" s="64">
        <v>2058</v>
      </c>
      <c r="C2064" s="68">
        <v>5385</v>
      </c>
      <c r="D2064" s="67" t="s">
        <v>880</v>
      </c>
      <c r="E2064" s="67" t="s">
        <v>880</v>
      </c>
      <c r="F2064" s="64" t="s">
        <v>3859</v>
      </c>
      <c r="G2064" s="66" t="s">
        <v>3902</v>
      </c>
      <c r="H2064" s="64" t="s">
        <v>3885</v>
      </c>
      <c r="I2064" s="70" t="s">
        <v>3894</v>
      </c>
      <c r="J2064" s="124">
        <v>1</v>
      </c>
    </row>
    <row r="2065" spans="2:10" x14ac:dyDescent="0.25">
      <c r="B2065" s="64">
        <v>2059</v>
      </c>
      <c r="C2065" s="68">
        <v>5387</v>
      </c>
      <c r="D2065" s="67" t="s">
        <v>1053</v>
      </c>
      <c r="E2065" s="67" t="s">
        <v>1053</v>
      </c>
      <c r="F2065" s="64" t="s">
        <v>3859</v>
      </c>
      <c r="G2065" s="66" t="s">
        <v>3902</v>
      </c>
      <c r="H2065" s="64" t="s">
        <v>3885</v>
      </c>
      <c r="I2065" s="70" t="s">
        <v>3894</v>
      </c>
      <c r="J2065" s="124">
        <v>1151.2</v>
      </c>
    </row>
    <row r="2066" spans="2:10" x14ac:dyDescent="0.25">
      <c r="B2066" s="64">
        <v>2060</v>
      </c>
      <c r="C2066" s="68">
        <v>5405</v>
      </c>
      <c r="D2066" s="67" t="s">
        <v>4828</v>
      </c>
      <c r="E2066" s="67" t="s">
        <v>4828</v>
      </c>
      <c r="F2066" s="64" t="s">
        <v>3859</v>
      </c>
      <c r="G2066" s="66" t="s">
        <v>3902</v>
      </c>
      <c r="H2066" s="64" t="s">
        <v>3885</v>
      </c>
      <c r="I2066" s="70" t="s">
        <v>3894</v>
      </c>
      <c r="J2066" s="124">
        <v>2</v>
      </c>
    </row>
    <row r="2067" spans="2:10" x14ac:dyDescent="0.25">
      <c r="B2067" s="64">
        <v>2061</v>
      </c>
      <c r="C2067" s="68">
        <v>5406</v>
      </c>
      <c r="D2067" s="67" t="s">
        <v>1120</v>
      </c>
      <c r="E2067" s="67" t="s">
        <v>1120</v>
      </c>
      <c r="F2067" s="64" t="s">
        <v>3859</v>
      </c>
      <c r="G2067" s="66" t="s">
        <v>3902</v>
      </c>
      <c r="H2067" s="64" t="s">
        <v>3885</v>
      </c>
      <c r="I2067" s="70" t="s">
        <v>3894</v>
      </c>
      <c r="J2067" s="124">
        <v>16.666666666666668</v>
      </c>
    </row>
    <row r="2068" spans="2:10" x14ac:dyDescent="0.25">
      <c r="B2068" s="64">
        <v>2062</v>
      </c>
      <c r="C2068" s="68">
        <v>5407</v>
      </c>
      <c r="D2068" s="67" t="s">
        <v>4829</v>
      </c>
      <c r="E2068" s="67" t="s">
        <v>4829</v>
      </c>
      <c r="F2068" s="64" t="s">
        <v>3859</v>
      </c>
      <c r="G2068" s="66" t="s">
        <v>3902</v>
      </c>
      <c r="H2068" s="64" t="s">
        <v>3885</v>
      </c>
      <c r="I2068" s="70" t="s">
        <v>3894</v>
      </c>
      <c r="J2068" s="124">
        <v>17.5</v>
      </c>
    </row>
    <row r="2069" spans="2:10" x14ac:dyDescent="0.25">
      <c r="B2069" s="64">
        <v>2063</v>
      </c>
      <c r="C2069" s="68">
        <v>5408</v>
      </c>
      <c r="D2069" s="67" t="s">
        <v>881</v>
      </c>
      <c r="E2069" s="67" t="s">
        <v>881</v>
      </c>
      <c r="F2069" s="64" t="s">
        <v>3859</v>
      </c>
      <c r="G2069" s="66" t="s">
        <v>3902</v>
      </c>
      <c r="H2069" s="64" t="s">
        <v>3885</v>
      </c>
      <c r="I2069" s="70" t="s">
        <v>3894</v>
      </c>
      <c r="J2069" s="124">
        <v>36</v>
      </c>
    </row>
    <row r="2070" spans="2:10" x14ac:dyDescent="0.25">
      <c r="B2070" s="64">
        <v>2064</v>
      </c>
      <c r="C2070" s="68">
        <v>5409</v>
      </c>
      <c r="D2070" s="67" t="s">
        <v>7477</v>
      </c>
      <c r="E2070" s="67" t="s">
        <v>7477</v>
      </c>
      <c r="F2070" s="64" t="s">
        <v>3859</v>
      </c>
      <c r="G2070" s="66" t="s">
        <v>3902</v>
      </c>
      <c r="H2070" s="64" t="s">
        <v>3885</v>
      </c>
      <c r="I2070" s="70" t="s">
        <v>3894</v>
      </c>
      <c r="J2070" s="124">
        <v>36</v>
      </c>
    </row>
    <row r="2071" spans="2:10" x14ac:dyDescent="0.25">
      <c r="B2071" s="64">
        <v>2065</v>
      </c>
      <c r="C2071" s="68">
        <v>5411</v>
      </c>
      <c r="D2071" s="67" t="s">
        <v>1072</v>
      </c>
      <c r="E2071" s="67" t="s">
        <v>1072</v>
      </c>
      <c r="F2071" s="64" t="s">
        <v>3859</v>
      </c>
      <c r="G2071" s="66" t="s">
        <v>3902</v>
      </c>
      <c r="H2071" s="64" t="s">
        <v>3885</v>
      </c>
      <c r="I2071" s="70" t="s">
        <v>3894</v>
      </c>
      <c r="J2071" s="124">
        <v>3192</v>
      </c>
    </row>
    <row r="2072" spans="2:10" x14ac:dyDescent="0.25">
      <c r="B2072" s="64">
        <v>2066</v>
      </c>
      <c r="C2072" s="68">
        <v>5415</v>
      </c>
      <c r="D2072" s="67" t="s">
        <v>1036</v>
      </c>
      <c r="E2072" s="67" t="s">
        <v>1036</v>
      </c>
      <c r="F2072" s="64" t="s">
        <v>3859</v>
      </c>
      <c r="G2072" s="66" t="s">
        <v>3902</v>
      </c>
      <c r="H2072" s="64" t="s">
        <v>3885</v>
      </c>
      <c r="I2072" s="70" t="s">
        <v>3894</v>
      </c>
      <c r="J2072" s="124">
        <v>4</v>
      </c>
    </row>
    <row r="2073" spans="2:10" x14ac:dyDescent="0.25">
      <c r="B2073" s="64">
        <v>2067</v>
      </c>
      <c r="C2073" s="68">
        <v>5418</v>
      </c>
      <c r="D2073" s="67" t="s">
        <v>1003</v>
      </c>
      <c r="E2073" s="67" t="s">
        <v>1003</v>
      </c>
      <c r="F2073" s="64" t="s">
        <v>3859</v>
      </c>
      <c r="G2073" s="66" t="s">
        <v>3902</v>
      </c>
      <c r="H2073" s="64" t="s">
        <v>3885</v>
      </c>
      <c r="I2073" s="70" t="s">
        <v>3894</v>
      </c>
      <c r="J2073" s="124">
        <v>632.79999999999995</v>
      </c>
    </row>
    <row r="2074" spans="2:10" x14ac:dyDescent="0.25">
      <c r="B2074" s="64">
        <v>2068</v>
      </c>
      <c r="C2074" s="68">
        <v>5420</v>
      </c>
      <c r="D2074" s="67" t="s">
        <v>866</v>
      </c>
      <c r="E2074" s="67" t="s">
        <v>866</v>
      </c>
      <c r="F2074" s="64" t="s">
        <v>3859</v>
      </c>
      <c r="G2074" s="66" t="s">
        <v>3902</v>
      </c>
      <c r="H2074" s="64" t="s">
        <v>3885</v>
      </c>
      <c r="I2074" s="70" t="s">
        <v>3894</v>
      </c>
      <c r="J2074" s="124">
        <v>2</v>
      </c>
    </row>
    <row r="2075" spans="2:10" x14ac:dyDescent="0.25">
      <c r="B2075" s="64">
        <v>2069</v>
      </c>
      <c r="C2075" s="68">
        <v>5423</v>
      </c>
      <c r="D2075" s="67" t="s">
        <v>942</v>
      </c>
      <c r="E2075" s="67" t="s">
        <v>942</v>
      </c>
      <c r="F2075" s="64" t="s">
        <v>3859</v>
      </c>
      <c r="G2075" s="66" t="s">
        <v>3902</v>
      </c>
      <c r="H2075" s="64" t="s">
        <v>3885</v>
      </c>
      <c r="I2075" s="70" t="s">
        <v>3894</v>
      </c>
      <c r="J2075" s="124">
        <v>1</v>
      </c>
    </row>
    <row r="2076" spans="2:10" x14ac:dyDescent="0.25">
      <c r="B2076" s="64">
        <v>2070</v>
      </c>
      <c r="C2076" s="68">
        <v>5429</v>
      </c>
      <c r="D2076" s="67" t="s">
        <v>987</v>
      </c>
      <c r="E2076" s="67" t="s">
        <v>987</v>
      </c>
      <c r="F2076" s="64" t="s">
        <v>3859</v>
      </c>
      <c r="G2076" s="66" t="s">
        <v>3902</v>
      </c>
      <c r="H2076" s="64" t="s">
        <v>3885</v>
      </c>
      <c r="I2076" s="70" t="s">
        <v>3894</v>
      </c>
      <c r="J2076" s="124">
        <v>30</v>
      </c>
    </row>
    <row r="2077" spans="2:10" x14ac:dyDescent="0.25">
      <c r="B2077" s="64">
        <v>2071</v>
      </c>
      <c r="C2077" s="68">
        <v>5431</v>
      </c>
      <c r="D2077" s="67" t="s">
        <v>959</v>
      </c>
      <c r="E2077" s="67" t="s">
        <v>959</v>
      </c>
      <c r="F2077" s="64" t="s">
        <v>3859</v>
      </c>
      <c r="G2077" s="66" t="s">
        <v>3902</v>
      </c>
      <c r="H2077" s="64" t="s">
        <v>3885</v>
      </c>
      <c r="I2077" s="70" t="s">
        <v>3894</v>
      </c>
      <c r="J2077" s="124">
        <v>4</v>
      </c>
    </row>
    <row r="2078" spans="2:10" x14ac:dyDescent="0.25">
      <c r="B2078" s="64">
        <v>2072</v>
      </c>
      <c r="C2078" s="68">
        <v>5436</v>
      </c>
      <c r="D2078" s="67" t="s">
        <v>1006</v>
      </c>
      <c r="E2078" s="67" t="s">
        <v>1006</v>
      </c>
      <c r="F2078" s="64" t="s">
        <v>3859</v>
      </c>
      <c r="G2078" s="66" t="s">
        <v>3902</v>
      </c>
      <c r="H2078" s="64" t="s">
        <v>3885</v>
      </c>
      <c r="I2078" s="70" t="s">
        <v>3894</v>
      </c>
      <c r="J2078" s="124">
        <v>1</v>
      </c>
    </row>
    <row r="2079" spans="2:10" x14ac:dyDescent="0.25">
      <c r="B2079" s="64">
        <v>2073</v>
      </c>
      <c r="C2079" s="68">
        <v>5437</v>
      </c>
      <c r="D2079" s="67" t="s">
        <v>947</v>
      </c>
      <c r="E2079" s="67" t="s">
        <v>947</v>
      </c>
      <c r="F2079" s="64" t="s">
        <v>3859</v>
      </c>
      <c r="G2079" s="66" t="s">
        <v>3902</v>
      </c>
      <c r="H2079" s="64" t="s">
        <v>3885</v>
      </c>
      <c r="I2079" s="70" t="s">
        <v>3894</v>
      </c>
      <c r="J2079" s="124">
        <v>4</v>
      </c>
    </row>
    <row r="2080" spans="2:10" x14ac:dyDescent="0.25">
      <c r="B2080" s="64">
        <v>2074</v>
      </c>
      <c r="C2080" s="68">
        <v>5438</v>
      </c>
      <c r="D2080" s="67" t="s">
        <v>7478</v>
      </c>
      <c r="E2080" s="67" t="s">
        <v>954</v>
      </c>
      <c r="F2080" s="64" t="s">
        <v>3859</v>
      </c>
      <c r="G2080" s="66" t="s">
        <v>3902</v>
      </c>
      <c r="H2080" s="64" t="s">
        <v>3885</v>
      </c>
      <c r="I2080" s="70" t="s">
        <v>3894</v>
      </c>
      <c r="J2080" s="124">
        <v>7.6</v>
      </c>
    </row>
    <row r="2081" spans="2:10" x14ac:dyDescent="0.25">
      <c r="B2081" s="64">
        <v>2075</v>
      </c>
      <c r="C2081" s="68">
        <v>5443</v>
      </c>
      <c r="D2081" s="67" t="s">
        <v>1110</v>
      </c>
      <c r="E2081" s="67" t="s">
        <v>1110</v>
      </c>
      <c r="F2081" s="64" t="s">
        <v>3859</v>
      </c>
      <c r="G2081" s="66" t="s">
        <v>3902</v>
      </c>
      <c r="H2081" s="64" t="s">
        <v>3885</v>
      </c>
      <c r="I2081" s="70" t="s">
        <v>3894</v>
      </c>
      <c r="J2081" s="124">
        <v>1</v>
      </c>
    </row>
    <row r="2082" spans="2:10" x14ac:dyDescent="0.25">
      <c r="B2082" s="64">
        <v>2076</v>
      </c>
      <c r="C2082" s="68">
        <v>5445</v>
      </c>
      <c r="D2082" s="67" t="s">
        <v>1026</v>
      </c>
      <c r="E2082" s="67" t="s">
        <v>1026</v>
      </c>
      <c r="F2082" s="64" t="s">
        <v>3859</v>
      </c>
      <c r="G2082" s="66" t="s">
        <v>3902</v>
      </c>
      <c r="H2082" s="64" t="s">
        <v>3885</v>
      </c>
      <c r="I2082" s="70" t="s">
        <v>3894</v>
      </c>
      <c r="J2082" s="124">
        <v>1</v>
      </c>
    </row>
    <row r="2083" spans="2:10" x14ac:dyDescent="0.25">
      <c r="B2083" s="64">
        <v>2077</v>
      </c>
      <c r="C2083" s="68">
        <v>5448</v>
      </c>
      <c r="D2083" s="67" t="s">
        <v>887</v>
      </c>
      <c r="E2083" s="67" t="s">
        <v>887</v>
      </c>
      <c r="F2083" s="64" t="s">
        <v>3859</v>
      </c>
      <c r="G2083" s="66" t="s">
        <v>3902</v>
      </c>
      <c r="H2083" s="64" t="s">
        <v>3885</v>
      </c>
      <c r="I2083" s="70" t="s">
        <v>3894</v>
      </c>
      <c r="J2083" s="124">
        <v>1</v>
      </c>
    </row>
    <row r="2084" spans="2:10" x14ac:dyDescent="0.25">
      <c r="B2084" s="64">
        <v>2078</v>
      </c>
      <c r="C2084" s="68">
        <v>5449</v>
      </c>
      <c r="D2084" s="67" t="s">
        <v>917</v>
      </c>
      <c r="E2084" s="67" t="s">
        <v>917</v>
      </c>
      <c r="F2084" s="64" t="s">
        <v>3859</v>
      </c>
      <c r="G2084" s="66" t="s">
        <v>3902</v>
      </c>
      <c r="H2084" s="64" t="s">
        <v>3885</v>
      </c>
      <c r="I2084" s="70" t="s">
        <v>3894</v>
      </c>
      <c r="J2084" s="124">
        <v>27.5</v>
      </c>
    </row>
    <row r="2085" spans="2:10" x14ac:dyDescent="0.25">
      <c r="B2085" s="64">
        <v>2079</v>
      </c>
      <c r="C2085" s="68">
        <v>5450</v>
      </c>
      <c r="D2085" s="67" t="s">
        <v>918</v>
      </c>
      <c r="E2085" s="67" t="s">
        <v>918</v>
      </c>
      <c r="F2085" s="64" t="s">
        <v>3859</v>
      </c>
      <c r="G2085" s="66" t="s">
        <v>3902</v>
      </c>
      <c r="H2085" s="64" t="s">
        <v>3885</v>
      </c>
      <c r="I2085" s="70" t="s">
        <v>3894</v>
      </c>
      <c r="J2085" s="124">
        <v>50</v>
      </c>
    </row>
    <row r="2086" spans="2:10" x14ac:dyDescent="0.25">
      <c r="B2086" s="64">
        <v>2080</v>
      </c>
      <c r="C2086" s="68">
        <v>5453</v>
      </c>
      <c r="D2086" s="67" t="s">
        <v>984</v>
      </c>
      <c r="E2086" s="67" t="s">
        <v>984</v>
      </c>
      <c r="F2086" s="64" t="s">
        <v>3859</v>
      </c>
      <c r="G2086" s="66" t="s">
        <v>3902</v>
      </c>
      <c r="H2086" s="64" t="s">
        <v>3885</v>
      </c>
      <c r="I2086" s="70" t="s">
        <v>3894</v>
      </c>
      <c r="J2086" s="124">
        <v>6</v>
      </c>
    </row>
    <row r="2087" spans="2:10" x14ac:dyDescent="0.25">
      <c r="B2087" s="64">
        <v>2081</v>
      </c>
      <c r="C2087" s="68">
        <v>5455</v>
      </c>
      <c r="D2087" s="67" t="s">
        <v>1126</v>
      </c>
      <c r="E2087" s="67" t="s">
        <v>1126</v>
      </c>
      <c r="F2087" s="64" t="s">
        <v>3859</v>
      </c>
      <c r="G2087" s="66" t="s">
        <v>3902</v>
      </c>
      <c r="H2087" s="64" t="s">
        <v>3885</v>
      </c>
      <c r="I2087" s="70" t="s">
        <v>3894</v>
      </c>
      <c r="J2087" s="124">
        <v>2</v>
      </c>
    </row>
    <row r="2088" spans="2:10" x14ac:dyDescent="0.25">
      <c r="B2088" s="64">
        <v>2082</v>
      </c>
      <c r="C2088" s="68">
        <v>5460</v>
      </c>
      <c r="D2088" s="67" t="s">
        <v>988</v>
      </c>
      <c r="E2088" s="67" t="s">
        <v>988</v>
      </c>
      <c r="F2088" s="64" t="s">
        <v>3859</v>
      </c>
      <c r="G2088" s="66" t="s">
        <v>3902</v>
      </c>
      <c r="H2088" s="64" t="s">
        <v>3885</v>
      </c>
      <c r="I2088" s="70" t="s">
        <v>3894</v>
      </c>
      <c r="J2088" s="124">
        <v>18.5</v>
      </c>
    </row>
    <row r="2089" spans="2:10" x14ac:dyDescent="0.25">
      <c r="B2089" s="64">
        <v>2083</v>
      </c>
      <c r="C2089" s="68">
        <v>5461</v>
      </c>
      <c r="D2089" s="67" t="s">
        <v>995</v>
      </c>
      <c r="E2089" s="67" t="s">
        <v>995</v>
      </c>
      <c r="F2089" s="64" t="s">
        <v>3859</v>
      </c>
      <c r="G2089" s="66" t="s">
        <v>3902</v>
      </c>
      <c r="H2089" s="64" t="s">
        <v>3885</v>
      </c>
      <c r="I2089" s="70" t="s">
        <v>3894</v>
      </c>
      <c r="J2089" s="124">
        <v>5</v>
      </c>
    </row>
    <row r="2090" spans="2:10" x14ac:dyDescent="0.25">
      <c r="B2090" s="64">
        <v>2084</v>
      </c>
      <c r="C2090" s="68">
        <v>5462</v>
      </c>
      <c r="D2090" s="67" t="s">
        <v>863</v>
      </c>
      <c r="E2090" s="67" t="s">
        <v>863</v>
      </c>
      <c r="F2090" s="64" t="s">
        <v>3859</v>
      </c>
      <c r="G2090" s="66" t="s">
        <v>3902</v>
      </c>
      <c r="H2090" s="64" t="s">
        <v>3885</v>
      </c>
      <c r="I2090" s="70" t="s">
        <v>3894</v>
      </c>
      <c r="J2090" s="124">
        <v>38.75</v>
      </c>
    </row>
    <row r="2091" spans="2:10" x14ac:dyDescent="0.25">
      <c r="B2091" s="64">
        <v>2085</v>
      </c>
      <c r="C2091" s="68">
        <v>5464</v>
      </c>
      <c r="D2091" s="67" t="s">
        <v>919</v>
      </c>
      <c r="E2091" s="67" t="s">
        <v>919</v>
      </c>
      <c r="F2091" s="64" t="s">
        <v>3859</v>
      </c>
      <c r="G2091" s="66" t="s">
        <v>3902</v>
      </c>
      <c r="H2091" s="64" t="s">
        <v>3885</v>
      </c>
      <c r="I2091" s="70" t="s">
        <v>3894</v>
      </c>
      <c r="J2091" s="124">
        <v>10</v>
      </c>
    </row>
    <row r="2092" spans="2:10" x14ac:dyDescent="0.25">
      <c r="B2092" s="64">
        <v>2086</v>
      </c>
      <c r="C2092" s="68">
        <v>5468</v>
      </c>
      <c r="D2092" s="67" t="s">
        <v>927</v>
      </c>
      <c r="E2092" s="67" t="s">
        <v>927</v>
      </c>
      <c r="F2092" s="64" t="s">
        <v>3859</v>
      </c>
      <c r="G2092" s="66" t="s">
        <v>3902</v>
      </c>
      <c r="H2092" s="64" t="s">
        <v>3885</v>
      </c>
      <c r="I2092" s="70" t="s">
        <v>3894</v>
      </c>
      <c r="J2092" s="124">
        <v>3</v>
      </c>
    </row>
    <row r="2093" spans="2:10" x14ac:dyDescent="0.25">
      <c r="B2093" s="64">
        <v>2087</v>
      </c>
      <c r="C2093" s="68">
        <v>5469</v>
      </c>
      <c r="D2093" s="67" t="s">
        <v>1060</v>
      </c>
      <c r="E2093" s="67" t="s">
        <v>1060</v>
      </c>
      <c r="F2093" s="64" t="s">
        <v>3859</v>
      </c>
      <c r="G2093" s="66" t="s">
        <v>3902</v>
      </c>
      <c r="H2093" s="64" t="s">
        <v>3885</v>
      </c>
      <c r="I2093" s="70" t="s">
        <v>3894</v>
      </c>
      <c r="J2093" s="124">
        <v>2</v>
      </c>
    </row>
    <row r="2094" spans="2:10" x14ac:dyDescent="0.25">
      <c r="B2094" s="64">
        <v>2088</v>
      </c>
      <c r="C2094" s="68">
        <v>5470</v>
      </c>
      <c r="D2094" s="67" t="s">
        <v>1076</v>
      </c>
      <c r="E2094" s="67" t="s">
        <v>1076</v>
      </c>
      <c r="F2094" s="64" t="s">
        <v>3859</v>
      </c>
      <c r="G2094" s="66" t="s">
        <v>3902</v>
      </c>
      <c r="H2094" s="64" t="s">
        <v>3885</v>
      </c>
      <c r="I2094" s="70" t="s">
        <v>3894</v>
      </c>
      <c r="J2094" s="124">
        <v>2</v>
      </c>
    </row>
    <row r="2095" spans="2:10" x14ac:dyDescent="0.25">
      <c r="B2095" s="64">
        <v>2089</v>
      </c>
      <c r="C2095" s="68">
        <v>5475</v>
      </c>
      <c r="D2095" s="67" t="s">
        <v>4830</v>
      </c>
      <c r="E2095" s="67" t="s">
        <v>4830</v>
      </c>
      <c r="F2095" s="64" t="s">
        <v>3859</v>
      </c>
      <c r="G2095" s="66" t="s">
        <v>3902</v>
      </c>
      <c r="H2095" s="64" t="s">
        <v>3885</v>
      </c>
      <c r="I2095" s="70" t="s">
        <v>3894</v>
      </c>
      <c r="J2095" s="124">
        <v>5280</v>
      </c>
    </row>
    <row r="2096" spans="2:10" x14ac:dyDescent="0.25">
      <c r="B2096" s="64">
        <v>2090</v>
      </c>
      <c r="C2096" s="68">
        <v>5476</v>
      </c>
      <c r="D2096" s="67" t="s">
        <v>4819</v>
      </c>
      <c r="E2096" s="67" t="s">
        <v>1079</v>
      </c>
      <c r="F2096" s="64" t="s">
        <v>3859</v>
      </c>
      <c r="G2096" s="66" t="s">
        <v>3902</v>
      </c>
      <c r="H2096" s="64" t="s">
        <v>3885</v>
      </c>
      <c r="I2096" s="70" t="s">
        <v>3894</v>
      </c>
      <c r="J2096" s="124">
        <v>170</v>
      </c>
    </row>
    <row r="2097" spans="2:10" x14ac:dyDescent="0.25">
      <c r="B2097" s="64">
        <v>2091</v>
      </c>
      <c r="C2097" s="68">
        <v>5477</v>
      </c>
      <c r="D2097" s="67" t="s">
        <v>1080</v>
      </c>
      <c r="E2097" s="67" t="s">
        <v>1080</v>
      </c>
      <c r="F2097" s="64" t="s">
        <v>3859</v>
      </c>
      <c r="G2097" s="66" t="s">
        <v>3902</v>
      </c>
      <c r="H2097" s="64" t="s">
        <v>3885</v>
      </c>
      <c r="I2097" s="70" t="s">
        <v>3894</v>
      </c>
      <c r="J2097" s="124">
        <v>10</v>
      </c>
    </row>
    <row r="2098" spans="2:10" x14ac:dyDescent="0.25">
      <c r="B2098" s="64">
        <v>2092</v>
      </c>
      <c r="C2098" s="68">
        <v>5478</v>
      </c>
      <c r="D2098" s="67" t="s">
        <v>1043</v>
      </c>
      <c r="E2098" s="67" t="s">
        <v>1043</v>
      </c>
      <c r="F2098" s="64" t="s">
        <v>3859</v>
      </c>
      <c r="G2098" s="66" t="s">
        <v>3902</v>
      </c>
      <c r="H2098" s="64" t="s">
        <v>3885</v>
      </c>
      <c r="I2098" s="70" t="s">
        <v>3894</v>
      </c>
      <c r="J2098" s="124">
        <v>1</v>
      </c>
    </row>
    <row r="2099" spans="2:10" x14ac:dyDescent="0.25">
      <c r="B2099" s="64">
        <v>2093</v>
      </c>
      <c r="C2099" s="68">
        <v>5479</v>
      </c>
      <c r="D2099" s="67" t="s">
        <v>7944</v>
      </c>
      <c r="E2099" s="67" t="s">
        <v>1105</v>
      </c>
      <c r="F2099" s="64" t="s">
        <v>3859</v>
      </c>
      <c r="G2099" s="66" t="s">
        <v>3902</v>
      </c>
      <c r="H2099" s="64" t="s">
        <v>3885</v>
      </c>
      <c r="I2099" s="70" t="s">
        <v>3894</v>
      </c>
      <c r="J2099" s="124">
        <v>2263175</v>
      </c>
    </row>
    <row r="2100" spans="2:10" x14ac:dyDescent="0.25">
      <c r="B2100" s="64">
        <v>2094</v>
      </c>
      <c r="C2100" s="68">
        <v>5482</v>
      </c>
      <c r="D2100" s="67" t="s">
        <v>928</v>
      </c>
      <c r="E2100" s="67" t="s">
        <v>928</v>
      </c>
      <c r="F2100" s="64" t="s">
        <v>3859</v>
      </c>
      <c r="G2100" s="66" t="s">
        <v>3902</v>
      </c>
      <c r="H2100" s="64" t="s">
        <v>3885</v>
      </c>
      <c r="I2100" s="70" t="s">
        <v>3894</v>
      </c>
      <c r="J2100" s="124">
        <v>1</v>
      </c>
    </row>
    <row r="2101" spans="2:10" x14ac:dyDescent="0.25">
      <c r="B2101" s="64">
        <v>2095</v>
      </c>
      <c r="C2101" s="68">
        <v>5483</v>
      </c>
      <c r="D2101" s="67" t="s">
        <v>1034</v>
      </c>
      <c r="E2101" s="67" t="s">
        <v>1034</v>
      </c>
      <c r="F2101" s="64" t="s">
        <v>3859</v>
      </c>
      <c r="G2101" s="66" t="s">
        <v>3902</v>
      </c>
      <c r="H2101" s="64" t="s">
        <v>3885</v>
      </c>
      <c r="I2101" s="70" t="s">
        <v>3894</v>
      </c>
      <c r="J2101" s="124">
        <v>1.3333333333333333</v>
      </c>
    </row>
    <row r="2102" spans="2:10" x14ac:dyDescent="0.25">
      <c r="B2102" s="64">
        <v>2096</v>
      </c>
      <c r="C2102" s="68">
        <v>5495</v>
      </c>
      <c r="D2102" s="67" t="s">
        <v>956</v>
      </c>
      <c r="E2102" s="67" t="s">
        <v>956</v>
      </c>
      <c r="F2102" s="64" t="s">
        <v>3859</v>
      </c>
      <c r="G2102" s="66" t="s">
        <v>3902</v>
      </c>
      <c r="H2102" s="64" t="s">
        <v>3885</v>
      </c>
      <c r="I2102" s="70" t="s">
        <v>3894</v>
      </c>
      <c r="J2102" s="124">
        <v>2</v>
      </c>
    </row>
    <row r="2103" spans="2:10" x14ac:dyDescent="0.25">
      <c r="B2103" s="64">
        <v>2097</v>
      </c>
      <c r="C2103" s="68">
        <v>5497</v>
      </c>
      <c r="D2103" s="67" t="s">
        <v>1061</v>
      </c>
      <c r="E2103" s="67" t="s">
        <v>2899</v>
      </c>
      <c r="F2103" s="64" t="s">
        <v>3859</v>
      </c>
      <c r="G2103" s="66" t="s">
        <v>3902</v>
      </c>
      <c r="H2103" s="64" t="s">
        <v>3885</v>
      </c>
      <c r="I2103" s="70" t="s">
        <v>3894</v>
      </c>
      <c r="J2103" s="124">
        <v>4.5</v>
      </c>
    </row>
    <row r="2104" spans="2:10" x14ac:dyDescent="0.25">
      <c r="B2104" s="64">
        <v>2098</v>
      </c>
      <c r="C2104" s="68">
        <v>5499</v>
      </c>
      <c r="D2104" s="67" t="s">
        <v>898</v>
      </c>
      <c r="E2104" s="67" t="s">
        <v>898</v>
      </c>
      <c r="F2104" s="64" t="s">
        <v>3859</v>
      </c>
      <c r="G2104" s="66" t="s">
        <v>3902</v>
      </c>
      <c r="H2104" s="64" t="s">
        <v>3885</v>
      </c>
      <c r="I2104" s="70" t="s">
        <v>3894</v>
      </c>
      <c r="J2104" s="124">
        <v>13.25</v>
      </c>
    </row>
    <row r="2105" spans="2:10" x14ac:dyDescent="0.25">
      <c r="B2105" s="64">
        <v>2099</v>
      </c>
      <c r="C2105" s="68">
        <v>5500</v>
      </c>
      <c r="D2105" s="67" t="s">
        <v>1023</v>
      </c>
      <c r="E2105" s="67" t="s">
        <v>1023</v>
      </c>
      <c r="F2105" s="64" t="s">
        <v>3859</v>
      </c>
      <c r="G2105" s="66" t="s">
        <v>3902</v>
      </c>
      <c r="H2105" s="64" t="s">
        <v>3885</v>
      </c>
      <c r="I2105" s="70" t="s">
        <v>3894</v>
      </c>
      <c r="J2105" s="124">
        <v>3</v>
      </c>
    </row>
    <row r="2106" spans="2:10" x14ac:dyDescent="0.25">
      <c r="B2106" s="64">
        <v>2100</v>
      </c>
      <c r="C2106" s="68">
        <v>5512</v>
      </c>
      <c r="D2106" s="67" t="s">
        <v>888</v>
      </c>
      <c r="E2106" s="67" t="s">
        <v>888</v>
      </c>
      <c r="F2106" s="64" t="s">
        <v>3859</v>
      </c>
      <c r="G2106" s="66" t="s">
        <v>3902</v>
      </c>
      <c r="H2106" s="64" t="s">
        <v>3885</v>
      </c>
      <c r="I2106" s="70" t="s">
        <v>3894</v>
      </c>
      <c r="J2106" s="124">
        <v>6</v>
      </c>
    </row>
    <row r="2107" spans="2:10" x14ac:dyDescent="0.25">
      <c r="B2107" s="64">
        <v>2101</v>
      </c>
      <c r="C2107" s="68">
        <v>5514</v>
      </c>
      <c r="D2107" s="67" t="s">
        <v>907</v>
      </c>
      <c r="E2107" s="67" t="s">
        <v>2892</v>
      </c>
      <c r="F2107" s="64" t="s">
        <v>3859</v>
      </c>
      <c r="G2107" s="66" t="s">
        <v>3902</v>
      </c>
      <c r="H2107" s="64" t="s">
        <v>3885</v>
      </c>
      <c r="I2107" s="70" t="s">
        <v>3894</v>
      </c>
      <c r="J2107" s="124">
        <v>2</v>
      </c>
    </row>
    <row r="2108" spans="2:10" x14ac:dyDescent="0.25">
      <c r="B2108" s="64">
        <v>2102</v>
      </c>
      <c r="C2108" s="68">
        <v>5525</v>
      </c>
      <c r="D2108" s="67" t="s">
        <v>885</v>
      </c>
      <c r="E2108" s="67" t="s">
        <v>885</v>
      </c>
      <c r="F2108" s="64" t="s">
        <v>3859</v>
      </c>
      <c r="G2108" s="66" t="s">
        <v>3902</v>
      </c>
      <c r="H2108" s="64" t="s">
        <v>3885</v>
      </c>
      <c r="I2108" s="70" t="s">
        <v>3894</v>
      </c>
      <c r="J2108" s="124">
        <v>18.666666666666668</v>
      </c>
    </row>
    <row r="2109" spans="2:10" x14ac:dyDescent="0.25">
      <c r="B2109" s="64">
        <v>2103</v>
      </c>
      <c r="C2109" s="68">
        <v>5528</v>
      </c>
      <c r="D2109" s="67" t="s">
        <v>1050</v>
      </c>
      <c r="E2109" s="67" t="s">
        <v>1050</v>
      </c>
      <c r="F2109" s="64" t="s">
        <v>3859</v>
      </c>
      <c r="G2109" s="66" t="s">
        <v>3902</v>
      </c>
      <c r="H2109" s="64" t="s">
        <v>3885</v>
      </c>
      <c r="I2109" s="70" t="s">
        <v>3894</v>
      </c>
      <c r="J2109" s="124">
        <v>10666.666666666666</v>
      </c>
    </row>
    <row r="2110" spans="2:10" x14ac:dyDescent="0.25">
      <c r="B2110" s="64">
        <v>2104</v>
      </c>
      <c r="C2110" s="68">
        <v>5529</v>
      </c>
      <c r="D2110" s="67" t="s">
        <v>1051</v>
      </c>
      <c r="E2110" s="67" t="s">
        <v>1051</v>
      </c>
      <c r="F2110" s="64" t="s">
        <v>3859</v>
      </c>
      <c r="G2110" s="66" t="s">
        <v>3902</v>
      </c>
      <c r="H2110" s="64" t="s">
        <v>3885</v>
      </c>
      <c r="I2110" s="70" t="s">
        <v>3894</v>
      </c>
      <c r="J2110" s="124">
        <v>3</v>
      </c>
    </row>
    <row r="2111" spans="2:10" x14ac:dyDescent="0.25">
      <c r="B2111" s="64">
        <v>2105</v>
      </c>
      <c r="C2111" s="68">
        <v>5530</v>
      </c>
      <c r="D2111" s="67" t="s">
        <v>1052</v>
      </c>
      <c r="E2111" s="67" t="s">
        <v>1052</v>
      </c>
      <c r="F2111" s="64" t="s">
        <v>3859</v>
      </c>
      <c r="G2111" s="66" t="s">
        <v>3902</v>
      </c>
      <c r="H2111" s="64" t="s">
        <v>3885</v>
      </c>
      <c r="I2111" s="70" t="s">
        <v>3894</v>
      </c>
      <c r="J2111" s="124">
        <v>2.3333333333333335</v>
      </c>
    </row>
    <row r="2112" spans="2:10" x14ac:dyDescent="0.25">
      <c r="B2112" s="64">
        <v>2106</v>
      </c>
      <c r="C2112" s="68">
        <v>5533</v>
      </c>
      <c r="D2112" s="67" t="s">
        <v>1113</v>
      </c>
      <c r="E2112" s="67" t="s">
        <v>1113</v>
      </c>
      <c r="F2112" s="64" t="s">
        <v>3859</v>
      </c>
      <c r="G2112" s="66" t="s">
        <v>3902</v>
      </c>
      <c r="H2112" s="64" t="s">
        <v>3885</v>
      </c>
      <c r="I2112" s="70" t="s">
        <v>3894</v>
      </c>
      <c r="J2112" s="124">
        <v>7</v>
      </c>
    </row>
    <row r="2113" spans="2:10" x14ac:dyDescent="0.25">
      <c r="B2113" s="64">
        <v>2107</v>
      </c>
      <c r="C2113" s="68">
        <v>5534</v>
      </c>
      <c r="D2113" s="67" t="s">
        <v>1015</v>
      </c>
      <c r="E2113" s="67" t="s">
        <v>1015</v>
      </c>
      <c r="F2113" s="64" t="s">
        <v>3859</v>
      </c>
      <c r="G2113" s="66" t="s">
        <v>3902</v>
      </c>
      <c r="H2113" s="64" t="s">
        <v>3885</v>
      </c>
      <c r="I2113" s="70" t="s">
        <v>3894</v>
      </c>
      <c r="J2113" s="124">
        <v>2</v>
      </c>
    </row>
    <row r="2114" spans="2:10" x14ac:dyDescent="0.25">
      <c r="B2114" s="64">
        <v>2108</v>
      </c>
      <c r="C2114" s="68">
        <v>5535</v>
      </c>
      <c r="D2114" s="67" t="s">
        <v>970</v>
      </c>
      <c r="E2114" s="67" t="s">
        <v>970</v>
      </c>
      <c r="F2114" s="64" t="s">
        <v>3859</v>
      </c>
      <c r="G2114" s="66" t="s">
        <v>3902</v>
      </c>
      <c r="H2114" s="64" t="s">
        <v>3885</v>
      </c>
      <c r="I2114" s="70" t="s">
        <v>3894</v>
      </c>
      <c r="J2114" s="124">
        <v>284.25</v>
      </c>
    </row>
    <row r="2115" spans="2:10" x14ac:dyDescent="0.25">
      <c r="B2115" s="64">
        <v>2109</v>
      </c>
      <c r="C2115" s="68">
        <v>5536</v>
      </c>
      <c r="D2115" s="67" t="s">
        <v>4729</v>
      </c>
      <c r="E2115" s="67" t="s">
        <v>4729</v>
      </c>
      <c r="F2115" s="64" t="s">
        <v>3859</v>
      </c>
      <c r="G2115" s="66" t="s">
        <v>3902</v>
      </c>
      <c r="H2115" s="64" t="s">
        <v>3885</v>
      </c>
      <c r="I2115" s="70" t="s">
        <v>3894</v>
      </c>
      <c r="J2115" s="124">
        <v>3833.5</v>
      </c>
    </row>
    <row r="2116" spans="2:10" x14ac:dyDescent="0.25">
      <c r="B2116" s="64">
        <v>2110</v>
      </c>
      <c r="C2116" s="68">
        <v>5537</v>
      </c>
      <c r="D2116" s="67" t="s">
        <v>7945</v>
      </c>
      <c r="E2116" s="67" t="s">
        <v>965</v>
      </c>
      <c r="F2116" s="64" t="s">
        <v>3859</v>
      </c>
      <c r="G2116" s="66" t="s">
        <v>3902</v>
      </c>
      <c r="H2116" s="64" t="s">
        <v>3885</v>
      </c>
      <c r="I2116" s="70" t="s">
        <v>3894</v>
      </c>
      <c r="J2116" s="124">
        <v>9500</v>
      </c>
    </row>
    <row r="2117" spans="2:10" x14ac:dyDescent="0.25">
      <c r="B2117" s="64">
        <v>2111</v>
      </c>
      <c r="C2117" s="68">
        <v>5538</v>
      </c>
      <c r="D2117" s="67" t="s">
        <v>951</v>
      </c>
      <c r="E2117" s="67" t="s">
        <v>951</v>
      </c>
      <c r="F2117" s="64" t="s">
        <v>3859</v>
      </c>
      <c r="G2117" s="66" t="s">
        <v>3902</v>
      </c>
      <c r="H2117" s="64" t="s">
        <v>3885</v>
      </c>
      <c r="I2117" s="70" t="s">
        <v>3894</v>
      </c>
      <c r="J2117" s="124">
        <v>1.3333333333333333</v>
      </c>
    </row>
    <row r="2118" spans="2:10" x14ac:dyDescent="0.25">
      <c r="B2118" s="64">
        <v>2112</v>
      </c>
      <c r="C2118" s="68">
        <v>5540</v>
      </c>
      <c r="D2118" s="67" t="s">
        <v>864</v>
      </c>
      <c r="E2118" s="67" t="s">
        <v>864</v>
      </c>
      <c r="F2118" s="64" t="s">
        <v>3859</v>
      </c>
      <c r="G2118" s="66" t="s">
        <v>3902</v>
      </c>
      <c r="H2118" s="64" t="s">
        <v>3885</v>
      </c>
      <c r="I2118" s="70" t="s">
        <v>3894</v>
      </c>
      <c r="J2118" s="124">
        <v>66725</v>
      </c>
    </row>
    <row r="2119" spans="2:10" x14ac:dyDescent="0.25">
      <c r="B2119" s="64">
        <v>2113</v>
      </c>
      <c r="C2119" s="68">
        <v>5542</v>
      </c>
      <c r="D2119" s="67" t="s">
        <v>871</v>
      </c>
      <c r="E2119" s="67" t="s">
        <v>871</v>
      </c>
      <c r="F2119" s="64" t="s">
        <v>3859</v>
      </c>
      <c r="G2119" s="66" t="s">
        <v>3902</v>
      </c>
      <c r="H2119" s="64" t="s">
        <v>3885</v>
      </c>
      <c r="I2119" s="70" t="s">
        <v>3894</v>
      </c>
      <c r="J2119" s="124">
        <v>2062.5</v>
      </c>
    </row>
    <row r="2120" spans="2:10" x14ac:dyDescent="0.25">
      <c r="B2120" s="64">
        <v>2114</v>
      </c>
      <c r="C2120" s="68">
        <v>5543</v>
      </c>
      <c r="D2120" s="67" t="s">
        <v>872</v>
      </c>
      <c r="E2120" s="67" t="s">
        <v>872</v>
      </c>
      <c r="F2120" s="64" t="s">
        <v>3859</v>
      </c>
      <c r="G2120" s="66" t="s">
        <v>3902</v>
      </c>
      <c r="H2120" s="64" t="s">
        <v>3885</v>
      </c>
      <c r="I2120" s="70" t="s">
        <v>3894</v>
      </c>
      <c r="J2120" s="124">
        <v>662.5</v>
      </c>
    </row>
    <row r="2121" spans="2:10" x14ac:dyDescent="0.25">
      <c r="B2121" s="64">
        <v>2115</v>
      </c>
      <c r="C2121" s="68">
        <v>5544</v>
      </c>
      <c r="D2121" s="67" t="s">
        <v>873</v>
      </c>
      <c r="E2121" s="67" t="s">
        <v>873</v>
      </c>
      <c r="F2121" s="64" t="s">
        <v>3859</v>
      </c>
      <c r="G2121" s="66" t="s">
        <v>3902</v>
      </c>
      <c r="H2121" s="64" t="s">
        <v>3885</v>
      </c>
      <c r="I2121" s="70" t="s">
        <v>3894</v>
      </c>
      <c r="J2121" s="124">
        <v>190</v>
      </c>
    </row>
    <row r="2122" spans="2:10" x14ac:dyDescent="0.25">
      <c r="B2122" s="64">
        <v>2116</v>
      </c>
      <c r="C2122" s="68">
        <v>5545</v>
      </c>
      <c r="D2122" s="67" t="s">
        <v>4774</v>
      </c>
      <c r="E2122" s="67" t="s">
        <v>1000</v>
      </c>
      <c r="F2122" s="64" t="s">
        <v>3859</v>
      </c>
      <c r="G2122" s="66" t="s">
        <v>3902</v>
      </c>
      <c r="H2122" s="64" t="s">
        <v>3885</v>
      </c>
      <c r="I2122" s="70" t="s">
        <v>3894</v>
      </c>
      <c r="J2122" s="124">
        <v>239</v>
      </c>
    </row>
    <row r="2123" spans="2:10" x14ac:dyDescent="0.25">
      <c r="B2123" s="64">
        <v>2117</v>
      </c>
      <c r="C2123" s="68">
        <v>5546</v>
      </c>
      <c r="D2123" s="67" t="s">
        <v>1119</v>
      </c>
      <c r="E2123" s="67" t="s">
        <v>1119</v>
      </c>
      <c r="F2123" s="64" t="s">
        <v>3859</v>
      </c>
      <c r="G2123" s="66" t="s">
        <v>3902</v>
      </c>
      <c r="H2123" s="64" t="s">
        <v>3885</v>
      </c>
      <c r="I2123" s="70" t="s">
        <v>3894</v>
      </c>
      <c r="J2123" s="124">
        <v>1</v>
      </c>
    </row>
    <row r="2124" spans="2:10" x14ac:dyDescent="0.25">
      <c r="B2124" s="64">
        <v>2118</v>
      </c>
      <c r="C2124" s="68">
        <v>5550</v>
      </c>
      <c r="D2124" s="67" t="s">
        <v>1004</v>
      </c>
      <c r="E2124" s="67" t="s">
        <v>1004</v>
      </c>
      <c r="F2124" s="64" t="s">
        <v>3859</v>
      </c>
      <c r="G2124" s="66" t="s">
        <v>3902</v>
      </c>
      <c r="H2124" s="64" t="s">
        <v>3885</v>
      </c>
      <c r="I2124" s="70" t="s">
        <v>3894</v>
      </c>
      <c r="J2124" s="124">
        <v>1</v>
      </c>
    </row>
    <row r="2125" spans="2:10" x14ac:dyDescent="0.25">
      <c r="B2125" s="64">
        <v>2119</v>
      </c>
      <c r="C2125" s="68">
        <v>5552</v>
      </c>
      <c r="D2125" s="67" t="s">
        <v>1007</v>
      </c>
      <c r="E2125" s="67" t="s">
        <v>1007</v>
      </c>
      <c r="F2125" s="64" t="s">
        <v>3859</v>
      </c>
      <c r="G2125" s="66" t="s">
        <v>3902</v>
      </c>
      <c r="H2125" s="64" t="s">
        <v>3885</v>
      </c>
      <c r="I2125" s="70" t="s">
        <v>3894</v>
      </c>
      <c r="J2125" s="124">
        <v>1.6666666666666667</v>
      </c>
    </row>
    <row r="2126" spans="2:10" x14ac:dyDescent="0.25">
      <c r="B2126" s="64">
        <v>2120</v>
      </c>
      <c r="C2126" s="65">
        <v>5553</v>
      </c>
      <c r="D2126" s="67" t="s">
        <v>915</v>
      </c>
      <c r="E2126" s="67" t="s">
        <v>915</v>
      </c>
      <c r="F2126" s="64" t="s">
        <v>3859</v>
      </c>
      <c r="G2126" s="66" t="s">
        <v>3902</v>
      </c>
      <c r="H2126" s="64" t="s">
        <v>3885</v>
      </c>
      <c r="I2126" s="70" t="s">
        <v>3894</v>
      </c>
      <c r="J2126" s="124">
        <v>1</v>
      </c>
    </row>
    <row r="2127" spans="2:10" x14ac:dyDescent="0.25">
      <c r="B2127" s="64">
        <v>2121</v>
      </c>
      <c r="C2127" s="65">
        <v>5554</v>
      </c>
      <c r="D2127" s="67" t="s">
        <v>1016</v>
      </c>
      <c r="E2127" s="67" t="s">
        <v>1016</v>
      </c>
      <c r="F2127" s="64" t="s">
        <v>3859</v>
      </c>
      <c r="G2127" s="66" t="s">
        <v>3902</v>
      </c>
      <c r="H2127" s="64" t="s">
        <v>3885</v>
      </c>
      <c r="I2127" s="70" t="s">
        <v>3894</v>
      </c>
      <c r="J2127" s="124">
        <v>1</v>
      </c>
    </row>
    <row r="2128" spans="2:10" x14ac:dyDescent="0.25">
      <c r="B2128" s="64">
        <v>2122</v>
      </c>
      <c r="C2128" s="65">
        <v>5555</v>
      </c>
      <c r="D2128" s="67" t="s">
        <v>894</v>
      </c>
      <c r="E2128" s="67" t="s">
        <v>2889</v>
      </c>
      <c r="F2128" s="64" t="s">
        <v>3859</v>
      </c>
      <c r="G2128" s="66" t="s">
        <v>3902</v>
      </c>
      <c r="H2128" s="64" t="s">
        <v>3885</v>
      </c>
      <c r="I2128" s="70" t="s">
        <v>3894</v>
      </c>
      <c r="J2128" s="124">
        <v>81.25</v>
      </c>
    </row>
    <row r="2129" spans="2:10" x14ac:dyDescent="0.25">
      <c r="B2129" s="64">
        <v>2123</v>
      </c>
      <c r="C2129" s="65">
        <v>5557</v>
      </c>
      <c r="D2129" s="67" t="s">
        <v>895</v>
      </c>
      <c r="E2129" s="67" t="s">
        <v>2890</v>
      </c>
      <c r="F2129" s="64" t="s">
        <v>3859</v>
      </c>
      <c r="G2129" s="66" t="s">
        <v>3902</v>
      </c>
      <c r="H2129" s="64" t="s">
        <v>3885</v>
      </c>
      <c r="I2129" s="67" t="s">
        <v>3894</v>
      </c>
      <c r="J2129" s="124">
        <v>41.666666666666664</v>
      </c>
    </row>
    <row r="2130" spans="2:10" x14ac:dyDescent="0.25">
      <c r="B2130" s="64">
        <v>2124</v>
      </c>
      <c r="C2130" s="65">
        <v>5558</v>
      </c>
      <c r="D2130" s="67" t="s">
        <v>896</v>
      </c>
      <c r="E2130" s="67" t="s">
        <v>2891</v>
      </c>
      <c r="F2130" s="64" t="s">
        <v>3859</v>
      </c>
      <c r="G2130" s="66" t="s">
        <v>3902</v>
      </c>
      <c r="H2130" s="64" t="s">
        <v>3885</v>
      </c>
      <c r="I2130" s="67" t="s">
        <v>3894</v>
      </c>
      <c r="J2130" s="124">
        <v>108.33333333333333</v>
      </c>
    </row>
    <row r="2131" spans="2:10" x14ac:dyDescent="0.25">
      <c r="B2131" s="64">
        <v>2125</v>
      </c>
      <c r="C2131" s="65">
        <v>5561</v>
      </c>
      <c r="D2131" s="67" t="s">
        <v>929</v>
      </c>
      <c r="E2131" s="67" t="s">
        <v>929</v>
      </c>
      <c r="F2131" s="64" t="s">
        <v>3859</v>
      </c>
      <c r="G2131" s="66" t="s">
        <v>3902</v>
      </c>
      <c r="H2131" s="64" t="s">
        <v>3885</v>
      </c>
      <c r="I2131" s="67" t="s">
        <v>3894</v>
      </c>
      <c r="J2131" s="124">
        <v>1</v>
      </c>
    </row>
    <row r="2132" spans="2:10" x14ac:dyDescent="0.25">
      <c r="B2132" s="64">
        <v>2126</v>
      </c>
      <c r="C2132" s="65">
        <v>5563</v>
      </c>
      <c r="D2132" s="67" t="s">
        <v>1048</v>
      </c>
      <c r="E2132" s="67" t="s">
        <v>1048</v>
      </c>
      <c r="F2132" s="64" t="s">
        <v>3859</v>
      </c>
      <c r="G2132" s="66" t="s">
        <v>3902</v>
      </c>
      <c r="H2132" s="64" t="s">
        <v>3885</v>
      </c>
      <c r="I2132" s="67" t="s">
        <v>3894</v>
      </c>
      <c r="J2132" s="124">
        <v>17.5</v>
      </c>
    </row>
    <row r="2133" spans="2:10" x14ac:dyDescent="0.25">
      <c r="B2133" s="64">
        <v>2127</v>
      </c>
      <c r="C2133" s="65">
        <v>5565</v>
      </c>
      <c r="D2133" s="67" t="s">
        <v>992</v>
      </c>
      <c r="E2133" s="67" t="s">
        <v>992</v>
      </c>
      <c r="F2133" s="64" t="s">
        <v>3859</v>
      </c>
      <c r="G2133" s="66" t="s">
        <v>3902</v>
      </c>
      <c r="H2133" s="64" t="s">
        <v>3885</v>
      </c>
      <c r="I2133" s="67" t="s">
        <v>3894</v>
      </c>
      <c r="J2133" s="124">
        <v>3.6666666666666665</v>
      </c>
    </row>
    <row r="2134" spans="2:10" x14ac:dyDescent="0.25">
      <c r="B2134" s="64">
        <v>2128</v>
      </c>
      <c r="C2134" s="65">
        <v>5566</v>
      </c>
      <c r="D2134" s="67" t="s">
        <v>1020</v>
      </c>
      <c r="E2134" s="67" t="s">
        <v>1020</v>
      </c>
      <c r="F2134" s="64" t="s">
        <v>3859</v>
      </c>
      <c r="G2134" s="66" t="s">
        <v>3902</v>
      </c>
      <c r="H2134" s="64" t="s">
        <v>3885</v>
      </c>
      <c r="I2134" s="67" t="s">
        <v>3894</v>
      </c>
      <c r="J2134" s="124">
        <v>20.5</v>
      </c>
    </row>
    <row r="2135" spans="2:10" x14ac:dyDescent="0.25">
      <c r="B2135" s="64">
        <v>2129</v>
      </c>
      <c r="C2135" s="65">
        <v>5567</v>
      </c>
      <c r="D2135" s="67" t="s">
        <v>1100</v>
      </c>
      <c r="E2135" s="67" t="s">
        <v>1100</v>
      </c>
      <c r="F2135" s="64" t="s">
        <v>3859</v>
      </c>
      <c r="G2135" s="66" t="s">
        <v>3902</v>
      </c>
      <c r="H2135" s="64" t="s">
        <v>3885</v>
      </c>
      <c r="I2135" s="67" t="s">
        <v>3894</v>
      </c>
      <c r="J2135" s="124">
        <v>15.5</v>
      </c>
    </row>
    <row r="2136" spans="2:10" x14ac:dyDescent="0.25">
      <c r="B2136" s="64">
        <v>2130</v>
      </c>
      <c r="C2136" s="65">
        <v>5568</v>
      </c>
      <c r="D2136" s="67" t="s">
        <v>920</v>
      </c>
      <c r="E2136" s="67" t="s">
        <v>920</v>
      </c>
      <c r="F2136" s="64" t="s">
        <v>3859</v>
      </c>
      <c r="G2136" s="66" t="s">
        <v>3902</v>
      </c>
      <c r="H2136" s="64" t="s">
        <v>3885</v>
      </c>
      <c r="I2136" s="67" t="s">
        <v>3894</v>
      </c>
      <c r="J2136" s="124">
        <v>20</v>
      </c>
    </row>
    <row r="2137" spans="2:10" x14ac:dyDescent="0.25">
      <c r="B2137" s="64">
        <v>2131</v>
      </c>
      <c r="C2137" s="65">
        <v>5569</v>
      </c>
      <c r="D2137" s="67" t="s">
        <v>909</v>
      </c>
      <c r="E2137" s="67" t="s">
        <v>909</v>
      </c>
      <c r="F2137" s="64" t="s">
        <v>3859</v>
      </c>
      <c r="G2137" s="66" t="s">
        <v>3902</v>
      </c>
      <c r="H2137" s="64" t="s">
        <v>3885</v>
      </c>
      <c r="I2137" s="67" t="s">
        <v>3894</v>
      </c>
      <c r="J2137" s="124">
        <v>1</v>
      </c>
    </row>
    <row r="2138" spans="2:10" x14ac:dyDescent="0.25">
      <c r="B2138" s="64">
        <v>2132</v>
      </c>
      <c r="C2138" s="65">
        <v>5573</v>
      </c>
      <c r="D2138" s="67" t="s">
        <v>1116</v>
      </c>
      <c r="E2138" s="67" t="s">
        <v>1116</v>
      </c>
      <c r="F2138" s="64" t="s">
        <v>3859</v>
      </c>
      <c r="G2138" s="66" t="s">
        <v>3902</v>
      </c>
      <c r="H2138" s="64" t="s">
        <v>3885</v>
      </c>
      <c r="I2138" s="67" t="s">
        <v>3894</v>
      </c>
      <c r="J2138" s="124">
        <v>1</v>
      </c>
    </row>
    <row r="2139" spans="2:10" x14ac:dyDescent="0.25">
      <c r="B2139" s="64">
        <v>2133</v>
      </c>
      <c r="C2139" s="65">
        <v>5574</v>
      </c>
      <c r="D2139" s="67" t="s">
        <v>1115</v>
      </c>
      <c r="E2139" s="67" t="s">
        <v>1115</v>
      </c>
      <c r="F2139" s="64" t="s">
        <v>3859</v>
      </c>
      <c r="G2139" s="66" t="s">
        <v>3902</v>
      </c>
      <c r="H2139" s="64" t="s">
        <v>3885</v>
      </c>
      <c r="I2139" s="67" t="s">
        <v>3894</v>
      </c>
      <c r="J2139" s="124">
        <v>1</v>
      </c>
    </row>
    <row r="2140" spans="2:10" x14ac:dyDescent="0.25">
      <c r="B2140" s="64">
        <v>2134</v>
      </c>
      <c r="C2140" s="65">
        <v>5576</v>
      </c>
      <c r="D2140" s="67" t="s">
        <v>1046</v>
      </c>
      <c r="E2140" s="67" t="s">
        <v>1046</v>
      </c>
      <c r="F2140" s="64" t="s">
        <v>3859</v>
      </c>
      <c r="G2140" s="66" t="s">
        <v>3902</v>
      </c>
      <c r="H2140" s="64" t="s">
        <v>3885</v>
      </c>
      <c r="I2140" s="67" t="s">
        <v>3894</v>
      </c>
      <c r="J2140" s="124">
        <v>2</v>
      </c>
    </row>
    <row r="2141" spans="2:10" x14ac:dyDescent="0.25">
      <c r="B2141" s="64">
        <v>2135</v>
      </c>
      <c r="C2141" s="65">
        <v>5578</v>
      </c>
      <c r="D2141" s="67" t="s">
        <v>943</v>
      </c>
      <c r="E2141" s="67" t="s">
        <v>943</v>
      </c>
      <c r="F2141" s="64" t="s">
        <v>3859</v>
      </c>
      <c r="G2141" s="66" t="s">
        <v>3902</v>
      </c>
      <c r="H2141" s="64" t="s">
        <v>3885</v>
      </c>
      <c r="I2141" s="67" t="s">
        <v>3894</v>
      </c>
      <c r="J2141" s="124">
        <v>25</v>
      </c>
    </row>
    <row r="2142" spans="2:10" x14ac:dyDescent="0.25">
      <c r="B2142" s="64">
        <v>2136</v>
      </c>
      <c r="C2142" s="65">
        <v>5579</v>
      </c>
      <c r="D2142" s="67" t="s">
        <v>944</v>
      </c>
      <c r="E2142" s="67" t="s">
        <v>944</v>
      </c>
      <c r="F2142" s="64" t="s">
        <v>3859</v>
      </c>
      <c r="G2142" s="66" t="s">
        <v>3902</v>
      </c>
      <c r="H2142" s="64" t="s">
        <v>3885</v>
      </c>
      <c r="I2142" s="67" t="s">
        <v>3894</v>
      </c>
      <c r="J2142" s="124">
        <v>85</v>
      </c>
    </row>
    <row r="2143" spans="2:10" x14ac:dyDescent="0.25">
      <c r="B2143" s="64">
        <v>2137</v>
      </c>
      <c r="C2143" s="65">
        <v>5580</v>
      </c>
      <c r="D2143" s="67" t="s">
        <v>1047</v>
      </c>
      <c r="E2143" s="67" t="s">
        <v>2897</v>
      </c>
      <c r="F2143" s="64" t="s">
        <v>3859</v>
      </c>
      <c r="G2143" s="66" t="s">
        <v>3902</v>
      </c>
      <c r="H2143" s="64" t="s">
        <v>3885</v>
      </c>
      <c r="I2143" s="67" t="s">
        <v>3894</v>
      </c>
      <c r="J2143" s="124">
        <v>1</v>
      </c>
    </row>
    <row r="2144" spans="2:10" x14ac:dyDescent="0.25">
      <c r="B2144" s="64">
        <v>2138</v>
      </c>
      <c r="C2144" s="65">
        <v>5581</v>
      </c>
      <c r="D2144" s="67" t="s">
        <v>1078</v>
      </c>
      <c r="E2144" s="67" t="s">
        <v>1078</v>
      </c>
      <c r="F2144" s="64" t="s">
        <v>3859</v>
      </c>
      <c r="G2144" s="66" t="s">
        <v>3902</v>
      </c>
      <c r="H2144" s="64" t="s">
        <v>3885</v>
      </c>
      <c r="I2144" s="67" t="s">
        <v>3894</v>
      </c>
      <c r="J2144" s="124">
        <v>5.333333333333333</v>
      </c>
    </row>
    <row r="2145" spans="2:10" x14ac:dyDescent="0.25">
      <c r="B2145" s="64">
        <v>2139</v>
      </c>
      <c r="C2145" s="65">
        <v>5582</v>
      </c>
      <c r="D2145" s="67" t="s">
        <v>921</v>
      </c>
      <c r="E2145" s="67" t="s">
        <v>921</v>
      </c>
      <c r="F2145" s="64" t="s">
        <v>3859</v>
      </c>
      <c r="G2145" s="66" t="s">
        <v>3902</v>
      </c>
      <c r="H2145" s="64" t="s">
        <v>3885</v>
      </c>
      <c r="I2145" s="67" t="s">
        <v>3894</v>
      </c>
      <c r="J2145" s="124">
        <v>189</v>
      </c>
    </row>
    <row r="2146" spans="2:10" x14ac:dyDescent="0.25">
      <c r="B2146" s="64">
        <v>2140</v>
      </c>
      <c r="C2146" s="65">
        <v>5584</v>
      </c>
      <c r="D2146" s="67" t="s">
        <v>973</v>
      </c>
      <c r="E2146" s="67" t="s">
        <v>973</v>
      </c>
      <c r="F2146" s="64" t="s">
        <v>3859</v>
      </c>
      <c r="G2146" s="66" t="s">
        <v>3902</v>
      </c>
      <c r="H2146" s="64" t="s">
        <v>3885</v>
      </c>
      <c r="I2146" s="67" t="s">
        <v>3894</v>
      </c>
      <c r="J2146" s="124">
        <v>53.75</v>
      </c>
    </row>
    <row r="2147" spans="2:10" x14ac:dyDescent="0.25">
      <c r="B2147" s="64">
        <v>2141</v>
      </c>
      <c r="C2147" s="65">
        <v>5586</v>
      </c>
      <c r="D2147" s="67" t="s">
        <v>1094</v>
      </c>
      <c r="E2147" s="67" t="s">
        <v>1094</v>
      </c>
      <c r="F2147" s="64" t="s">
        <v>3859</v>
      </c>
      <c r="G2147" s="66" t="s">
        <v>3902</v>
      </c>
      <c r="H2147" s="64" t="s">
        <v>3885</v>
      </c>
      <c r="I2147" s="67" t="s">
        <v>3894</v>
      </c>
      <c r="J2147" s="124">
        <v>1.5</v>
      </c>
    </row>
    <row r="2148" spans="2:10" x14ac:dyDescent="0.25">
      <c r="B2148" s="64">
        <v>2142</v>
      </c>
      <c r="C2148" s="65">
        <v>5587</v>
      </c>
      <c r="D2148" s="67" t="s">
        <v>1062</v>
      </c>
      <c r="E2148" s="67" t="s">
        <v>1062</v>
      </c>
      <c r="F2148" s="64" t="s">
        <v>3859</v>
      </c>
      <c r="G2148" s="66" t="s">
        <v>3902</v>
      </c>
      <c r="H2148" s="64" t="s">
        <v>3885</v>
      </c>
      <c r="I2148" s="67" t="s">
        <v>3894</v>
      </c>
      <c r="J2148" s="124">
        <v>4.25</v>
      </c>
    </row>
    <row r="2149" spans="2:10" x14ac:dyDescent="0.25">
      <c r="B2149" s="64">
        <v>2143</v>
      </c>
      <c r="C2149" s="65">
        <v>5588</v>
      </c>
      <c r="D2149" s="67" t="s">
        <v>1054</v>
      </c>
      <c r="E2149" s="67" t="s">
        <v>1054</v>
      </c>
      <c r="F2149" s="64" t="s">
        <v>3859</v>
      </c>
      <c r="G2149" s="66" t="s">
        <v>3902</v>
      </c>
      <c r="H2149" s="64" t="s">
        <v>3885</v>
      </c>
      <c r="I2149" s="67" t="s">
        <v>3894</v>
      </c>
      <c r="J2149" s="124">
        <v>36.25</v>
      </c>
    </row>
    <row r="2150" spans="2:10" x14ac:dyDescent="0.25">
      <c r="B2150" s="64">
        <v>2144</v>
      </c>
      <c r="C2150" s="65">
        <v>5589</v>
      </c>
      <c r="D2150" s="67" t="s">
        <v>1055</v>
      </c>
      <c r="E2150" s="67" t="s">
        <v>1055</v>
      </c>
      <c r="F2150" s="64" t="s">
        <v>3859</v>
      </c>
      <c r="G2150" s="66" t="s">
        <v>3902</v>
      </c>
      <c r="H2150" s="64" t="s">
        <v>3885</v>
      </c>
      <c r="I2150" s="67" t="s">
        <v>3894</v>
      </c>
      <c r="J2150" s="124">
        <v>6055</v>
      </c>
    </row>
    <row r="2151" spans="2:10" x14ac:dyDescent="0.25">
      <c r="B2151" s="64">
        <v>2145</v>
      </c>
      <c r="C2151" s="65">
        <v>5592</v>
      </c>
      <c r="D2151" s="67" t="s">
        <v>1095</v>
      </c>
      <c r="E2151" s="67" t="s">
        <v>1095</v>
      </c>
      <c r="F2151" s="64" t="s">
        <v>3859</v>
      </c>
      <c r="G2151" s="66" t="s">
        <v>3902</v>
      </c>
      <c r="H2151" s="64" t="s">
        <v>3885</v>
      </c>
      <c r="I2151" s="67" t="s">
        <v>3894</v>
      </c>
      <c r="J2151" s="124">
        <v>28</v>
      </c>
    </row>
    <row r="2152" spans="2:10" x14ac:dyDescent="0.25">
      <c r="B2152" s="64">
        <v>2146</v>
      </c>
      <c r="C2152" s="65">
        <v>5595</v>
      </c>
      <c r="D2152" s="67" t="s">
        <v>904</v>
      </c>
      <c r="E2152" s="67" t="s">
        <v>904</v>
      </c>
      <c r="F2152" s="64" t="s">
        <v>3859</v>
      </c>
      <c r="G2152" s="66" t="s">
        <v>3902</v>
      </c>
      <c r="H2152" s="64" t="s">
        <v>3885</v>
      </c>
      <c r="I2152" s="67" t="s">
        <v>3894</v>
      </c>
      <c r="J2152" s="124">
        <v>2.5</v>
      </c>
    </row>
    <row r="2153" spans="2:10" x14ac:dyDescent="0.25">
      <c r="B2153" s="64">
        <v>2147</v>
      </c>
      <c r="C2153" s="65">
        <v>5597</v>
      </c>
      <c r="D2153" s="67" t="s">
        <v>889</v>
      </c>
      <c r="E2153" s="67" t="s">
        <v>889</v>
      </c>
      <c r="F2153" s="64" t="s">
        <v>3859</v>
      </c>
      <c r="G2153" s="66" t="s">
        <v>3902</v>
      </c>
      <c r="H2153" s="64" t="s">
        <v>3885</v>
      </c>
      <c r="I2153" s="67" t="s">
        <v>3894</v>
      </c>
      <c r="J2153" s="124">
        <v>1.6666666666666667</v>
      </c>
    </row>
    <row r="2154" spans="2:10" x14ac:dyDescent="0.25">
      <c r="B2154" s="64">
        <v>2148</v>
      </c>
      <c r="C2154" s="65">
        <v>5612</v>
      </c>
      <c r="D2154" s="67" t="s">
        <v>1066</v>
      </c>
      <c r="E2154" s="67" t="s">
        <v>2900</v>
      </c>
      <c r="F2154" s="64" t="s">
        <v>3859</v>
      </c>
      <c r="G2154" s="66" t="s">
        <v>3902</v>
      </c>
      <c r="H2154" s="64" t="s">
        <v>3885</v>
      </c>
      <c r="I2154" s="67" t="s">
        <v>3894</v>
      </c>
      <c r="J2154" s="124">
        <v>112</v>
      </c>
    </row>
    <row r="2155" spans="2:10" x14ac:dyDescent="0.25">
      <c r="B2155" s="64">
        <v>2149</v>
      </c>
      <c r="C2155" s="65">
        <v>5613</v>
      </c>
      <c r="D2155" s="67" t="s">
        <v>897</v>
      </c>
      <c r="E2155" s="67" t="s">
        <v>897</v>
      </c>
      <c r="F2155" s="64" t="s">
        <v>3859</v>
      </c>
      <c r="G2155" s="66" t="s">
        <v>3902</v>
      </c>
      <c r="H2155" s="64" t="s">
        <v>3885</v>
      </c>
      <c r="I2155" s="67" t="s">
        <v>3894</v>
      </c>
      <c r="J2155" s="124">
        <v>3</v>
      </c>
    </row>
    <row r="2156" spans="2:10" x14ac:dyDescent="0.25">
      <c r="B2156" s="64">
        <v>2150</v>
      </c>
      <c r="C2156" s="65">
        <v>5618</v>
      </c>
      <c r="D2156" s="67" t="s">
        <v>1038</v>
      </c>
      <c r="E2156" s="67" t="s">
        <v>1038</v>
      </c>
      <c r="F2156" s="64" t="s">
        <v>3859</v>
      </c>
      <c r="G2156" s="66" t="s">
        <v>3902</v>
      </c>
      <c r="H2156" s="64" t="s">
        <v>3885</v>
      </c>
      <c r="I2156" s="67" t="s">
        <v>3894</v>
      </c>
      <c r="J2156" s="124">
        <v>7</v>
      </c>
    </row>
    <row r="2157" spans="2:10" x14ac:dyDescent="0.25">
      <c r="B2157" s="64">
        <v>2151</v>
      </c>
      <c r="C2157" s="65">
        <v>5619</v>
      </c>
      <c r="D2157" s="67" t="s">
        <v>1037</v>
      </c>
      <c r="E2157" s="67" t="s">
        <v>1037</v>
      </c>
      <c r="F2157" s="64" t="s">
        <v>3859</v>
      </c>
      <c r="G2157" s="66" t="s">
        <v>3902</v>
      </c>
      <c r="H2157" s="64" t="s">
        <v>3885</v>
      </c>
      <c r="I2157" s="67" t="s">
        <v>3894</v>
      </c>
      <c r="J2157" s="124">
        <v>17</v>
      </c>
    </row>
    <row r="2158" spans="2:10" x14ac:dyDescent="0.25">
      <c r="B2158" s="64">
        <v>2152</v>
      </c>
      <c r="C2158" s="65">
        <v>5620</v>
      </c>
      <c r="D2158" s="67" t="s">
        <v>999</v>
      </c>
      <c r="E2158" s="67" t="s">
        <v>999</v>
      </c>
      <c r="F2158" s="64" t="s">
        <v>3859</v>
      </c>
      <c r="G2158" s="66" t="s">
        <v>3902</v>
      </c>
      <c r="H2158" s="64" t="s">
        <v>3885</v>
      </c>
      <c r="I2158" s="67" t="s">
        <v>3894</v>
      </c>
      <c r="J2158" s="124">
        <v>13</v>
      </c>
    </row>
    <row r="2159" spans="2:10" x14ac:dyDescent="0.25">
      <c r="B2159" s="64">
        <v>2153</v>
      </c>
      <c r="C2159" s="65">
        <v>5623</v>
      </c>
      <c r="D2159" s="67" t="s">
        <v>1005</v>
      </c>
      <c r="E2159" s="67" t="s">
        <v>1005</v>
      </c>
      <c r="F2159" s="64" t="s">
        <v>3859</v>
      </c>
      <c r="G2159" s="66" t="s">
        <v>3902</v>
      </c>
      <c r="H2159" s="64" t="s">
        <v>3885</v>
      </c>
      <c r="I2159" s="67" t="s">
        <v>3894</v>
      </c>
      <c r="J2159" s="124">
        <v>3.3333333333333335</v>
      </c>
    </row>
    <row r="2160" spans="2:10" x14ac:dyDescent="0.25">
      <c r="B2160" s="64">
        <v>2154</v>
      </c>
      <c r="C2160" s="65">
        <v>5627</v>
      </c>
      <c r="D2160" s="67" t="s">
        <v>1070</v>
      </c>
      <c r="E2160" s="67" t="s">
        <v>1070</v>
      </c>
      <c r="F2160" s="64" t="s">
        <v>3859</v>
      </c>
      <c r="G2160" s="66" t="s">
        <v>3902</v>
      </c>
      <c r="H2160" s="64" t="s">
        <v>3885</v>
      </c>
      <c r="I2160" s="67" t="s">
        <v>3894</v>
      </c>
      <c r="J2160" s="124">
        <v>58.333333333333336</v>
      </c>
    </row>
    <row r="2161" spans="2:10" x14ac:dyDescent="0.25">
      <c r="B2161" s="64">
        <v>2155</v>
      </c>
      <c r="C2161" s="65">
        <v>5632</v>
      </c>
      <c r="D2161" s="67" t="s">
        <v>1127</v>
      </c>
      <c r="E2161" s="67" t="s">
        <v>1127</v>
      </c>
      <c r="F2161" s="64" t="s">
        <v>3859</v>
      </c>
      <c r="G2161" s="66" t="s">
        <v>3902</v>
      </c>
      <c r="H2161" s="64" t="s">
        <v>3885</v>
      </c>
      <c r="I2161" s="67" t="s">
        <v>3894</v>
      </c>
      <c r="J2161" s="124">
        <v>2</v>
      </c>
    </row>
    <row r="2162" spans="2:10" x14ac:dyDescent="0.25">
      <c r="B2162" s="64">
        <v>2156</v>
      </c>
      <c r="C2162" s="65">
        <v>5635</v>
      </c>
      <c r="D2162" s="67" t="s">
        <v>1010</v>
      </c>
      <c r="E2162" s="67" t="s">
        <v>1010</v>
      </c>
      <c r="F2162" s="64" t="s">
        <v>3859</v>
      </c>
      <c r="G2162" s="66" t="s">
        <v>3902</v>
      </c>
      <c r="H2162" s="64" t="s">
        <v>3885</v>
      </c>
      <c r="I2162" s="67" t="s">
        <v>3894</v>
      </c>
      <c r="J2162" s="124">
        <v>3</v>
      </c>
    </row>
    <row r="2163" spans="2:10" x14ac:dyDescent="0.25">
      <c r="B2163" s="64">
        <v>2157</v>
      </c>
      <c r="C2163" s="65">
        <v>5637</v>
      </c>
      <c r="D2163" s="67" t="s">
        <v>4812</v>
      </c>
      <c r="E2163" s="67" t="s">
        <v>1067</v>
      </c>
      <c r="F2163" s="64" t="s">
        <v>3859</v>
      </c>
      <c r="G2163" s="66" t="s">
        <v>3902</v>
      </c>
      <c r="H2163" s="64" t="s">
        <v>3885</v>
      </c>
      <c r="I2163" s="67" t="s">
        <v>3894</v>
      </c>
      <c r="J2163" s="124">
        <v>48000</v>
      </c>
    </row>
    <row r="2164" spans="2:10" x14ac:dyDescent="0.25">
      <c r="B2164" s="64">
        <v>2158</v>
      </c>
      <c r="C2164" s="65">
        <v>5640</v>
      </c>
      <c r="D2164" s="67" t="s">
        <v>922</v>
      </c>
      <c r="E2164" s="67" t="s">
        <v>922</v>
      </c>
      <c r="F2164" s="64" t="s">
        <v>3859</v>
      </c>
      <c r="G2164" s="66" t="s">
        <v>3902</v>
      </c>
      <c r="H2164" s="64" t="s">
        <v>3885</v>
      </c>
      <c r="I2164" s="67" t="s">
        <v>3894</v>
      </c>
      <c r="J2164" s="124">
        <v>10.666666666666666</v>
      </c>
    </row>
    <row r="2165" spans="2:10" x14ac:dyDescent="0.25">
      <c r="B2165" s="64">
        <v>2159</v>
      </c>
      <c r="C2165" s="65">
        <v>5643</v>
      </c>
      <c r="D2165" s="67" t="s">
        <v>934</v>
      </c>
      <c r="E2165" s="67" t="s">
        <v>934</v>
      </c>
      <c r="F2165" s="64" t="s">
        <v>3859</v>
      </c>
      <c r="G2165" s="66" t="s">
        <v>3902</v>
      </c>
      <c r="H2165" s="64" t="s">
        <v>3885</v>
      </c>
      <c r="I2165" s="67" t="s">
        <v>3894</v>
      </c>
      <c r="J2165" s="124">
        <v>500</v>
      </c>
    </row>
    <row r="2166" spans="2:10" x14ac:dyDescent="0.25">
      <c r="B2166" s="64">
        <v>2160</v>
      </c>
      <c r="C2166" s="65">
        <v>5649</v>
      </c>
      <c r="D2166" s="67" t="s">
        <v>899</v>
      </c>
      <c r="E2166" s="67" t="s">
        <v>899</v>
      </c>
      <c r="F2166" s="64" t="s">
        <v>3859</v>
      </c>
      <c r="G2166" s="66" t="s">
        <v>3902</v>
      </c>
      <c r="H2166" s="64" t="s">
        <v>3885</v>
      </c>
      <c r="I2166" s="67" t="s">
        <v>3894</v>
      </c>
      <c r="J2166" s="124">
        <v>31</v>
      </c>
    </row>
    <row r="2167" spans="2:10" x14ac:dyDescent="0.25">
      <c r="B2167" s="64">
        <v>2161</v>
      </c>
      <c r="C2167" s="65">
        <v>5651</v>
      </c>
      <c r="D2167" s="67" t="s">
        <v>912</v>
      </c>
      <c r="E2167" s="67" t="s">
        <v>912</v>
      </c>
      <c r="F2167" s="64" t="s">
        <v>3859</v>
      </c>
      <c r="G2167" s="66" t="s">
        <v>3902</v>
      </c>
      <c r="H2167" s="64" t="s">
        <v>3885</v>
      </c>
      <c r="I2167" s="67" t="s">
        <v>3894</v>
      </c>
      <c r="J2167" s="124">
        <v>3</v>
      </c>
    </row>
    <row r="2168" spans="2:10" x14ac:dyDescent="0.25">
      <c r="B2168" s="64">
        <v>2162</v>
      </c>
      <c r="C2168" s="65">
        <v>5657</v>
      </c>
      <c r="D2168" s="67" t="s">
        <v>962</v>
      </c>
      <c r="E2168" s="67" t="s">
        <v>962</v>
      </c>
      <c r="F2168" s="64" t="s">
        <v>3859</v>
      </c>
      <c r="G2168" s="66" t="s">
        <v>3902</v>
      </c>
      <c r="H2168" s="64" t="s">
        <v>3885</v>
      </c>
      <c r="I2168" s="67" t="s">
        <v>3894</v>
      </c>
      <c r="J2168" s="124">
        <v>296.66666666666669</v>
      </c>
    </row>
    <row r="2169" spans="2:10" x14ac:dyDescent="0.25">
      <c r="B2169" s="64">
        <v>2163</v>
      </c>
      <c r="C2169" s="65">
        <v>5658</v>
      </c>
      <c r="D2169" s="67" t="s">
        <v>963</v>
      </c>
      <c r="E2169" s="67" t="s">
        <v>963</v>
      </c>
      <c r="F2169" s="64" t="s">
        <v>3859</v>
      </c>
      <c r="G2169" s="66" t="s">
        <v>3902</v>
      </c>
      <c r="H2169" s="64" t="s">
        <v>3885</v>
      </c>
      <c r="I2169" s="67" t="s">
        <v>3894</v>
      </c>
      <c r="J2169" s="124">
        <v>73.333333333333329</v>
      </c>
    </row>
    <row r="2170" spans="2:10" x14ac:dyDescent="0.25">
      <c r="B2170" s="64">
        <v>2164</v>
      </c>
      <c r="C2170" s="65">
        <v>5659</v>
      </c>
      <c r="D2170" s="67" t="s">
        <v>964</v>
      </c>
      <c r="E2170" s="67" t="s">
        <v>964</v>
      </c>
      <c r="F2170" s="64" t="s">
        <v>3859</v>
      </c>
      <c r="G2170" s="66" t="s">
        <v>3902</v>
      </c>
      <c r="H2170" s="64" t="s">
        <v>3885</v>
      </c>
      <c r="I2170" s="67" t="s">
        <v>3894</v>
      </c>
      <c r="J2170" s="124">
        <v>10</v>
      </c>
    </row>
    <row r="2171" spans="2:10" x14ac:dyDescent="0.25">
      <c r="B2171" s="64">
        <v>2165</v>
      </c>
      <c r="C2171" s="65">
        <v>5661</v>
      </c>
      <c r="D2171" s="67" t="s">
        <v>1041</v>
      </c>
      <c r="E2171" s="67" t="s">
        <v>1041</v>
      </c>
      <c r="F2171" s="64" t="s">
        <v>3859</v>
      </c>
      <c r="G2171" s="66" t="s">
        <v>3902</v>
      </c>
      <c r="H2171" s="64" t="s">
        <v>3885</v>
      </c>
      <c r="I2171" s="67" t="s">
        <v>3894</v>
      </c>
      <c r="J2171" s="124">
        <v>7</v>
      </c>
    </row>
    <row r="2172" spans="2:10" x14ac:dyDescent="0.25">
      <c r="B2172" s="64">
        <v>2166</v>
      </c>
      <c r="C2172" s="65">
        <v>5662</v>
      </c>
      <c r="D2172" s="67" t="s">
        <v>1042</v>
      </c>
      <c r="E2172" s="67" t="s">
        <v>1042</v>
      </c>
      <c r="F2172" s="64" t="s">
        <v>3859</v>
      </c>
      <c r="G2172" s="66" t="s">
        <v>3902</v>
      </c>
      <c r="H2172" s="64" t="s">
        <v>3885</v>
      </c>
      <c r="I2172" s="67" t="s">
        <v>3894</v>
      </c>
      <c r="J2172" s="124">
        <v>14</v>
      </c>
    </row>
    <row r="2173" spans="2:10" x14ac:dyDescent="0.25">
      <c r="B2173" s="64">
        <v>2167</v>
      </c>
      <c r="C2173" s="65">
        <v>5663</v>
      </c>
      <c r="D2173" s="67" t="s">
        <v>1008</v>
      </c>
      <c r="E2173" s="67" t="s">
        <v>1008</v>
      </c>
      <c r="F2173" s="64" t="s">
        <v>3859</v>
      </c>
      <c r="G2173" s="66" t="s">
        <v>3902</v>
      </c>
      <c r="H2173" s="64" t="s">
        <v>3885</v>
      </c>
      <c r="I2173" s="67" t="s">
        <v>3894</v>
      </c>
      <c r="J2173" s="124">
        <v>200</v>
      </c>
    </row>
    <row r="2174" spans="2:10" x14ac:dyDescent="0.25">
      <c r="B2174" s="64">
        <v>2168</v>
      </c>
      <c r="C2174" s="65">
        <v>5664</v>
      </c>
      <c r="D2174" s="67" t="s">
        <v>4751</v>
      </c>
      <c r="E2174" s="67" t="s">
        <v>4751</v>
      </c>
      <c r="F2174" s="64" t="s">
        <v>3859</v>
      </c>
      <c r="G2174" s="66" t="s">
        <v>3902</v>
      </c>
      <c r="H2174" s="64" t="s">
        <v>3885</v>
      </c>
      <c r="I2174" s="67" t="s">
        <v>3894</v>
      </c>
      <c r="J2174" s="124">
        <v>33</v>
      </c>
    </row>
    <row r="2175" spans="2:10" x14ac:dyDescent="0.25">
      <c r="B2175" s="64">
        <v>2169</v>
      </c>
      <c r="C2175" s="65">
        <v>5666</v>
      </c>
      <c r="D2175" s="67" t="s">
        <v>900</v>
      </c>
      <c r="E2175" s="67" t="s">
        <v>900</v>
      </c>
      <c r="F2175" s="64" t="s">
        <v>3859</v>
      </c>
      <c r="G2175" s="66" t="s">
        <v>3902</v>
      </c>
      <c r="H2175" s="64" t="s">
        <v>3885</v>
      </c>
      <c r="I2175" s="67" t="s">
        <v>3894</v>
      </c>
      <c r="J2175" s="124">
        <v>1433.3333333333333</v>
      </c>
    </row>
    <row r="2176" spans="2:10" x14ac:dyDescent="0.25">
      <c r="B2176" s="64">
        <v>2170</v>
      </c>
      <c r="C2176" s="65">
        <v>5667</v>
      </c>
      <c r="D2176" s="67" t="s">
        <v>901</v>
      </c>
      <c r="E2176" s="67" t="s">
        <v>901</v>
      </c>
      <c r="F2176" s="64" t="s">
        <v>3859</v>
      </c>
      <c r="G2176" s="66" t="s">
        <v>3902</v>
      </c>
      <c r="H2176" s="64" t="s">
        <v>3885</v>
      </c>
      <c r="I2176" s="67" t="s">
        <v>3894</v>
      </c>
      <c r="J2176" s="124">
        <v>600</v>
      </c>
    </row>
    <row r="2177" spans="2:10" x14ac:dyDescent="0.25">
      <c r="B2177" s="64">
        <v>2171</v>
      </c>
      <c r="C2177" s="65">
        <v>5669</v>
      </c>
      <c r="D2177" s="67" t="s">
        <v>1033</v>
      </c>
      <c r="E2177" s="67" t="s">
        <v>1033</v>
      </c>
      <c r="F2177" s="64" t="s">
        <v>3859</v>
      </c>
      <c r="G2177" s="66" t="s">
        <v>3902</v>
      </c>
      <c r="H2177" s="64" t="s">
        <v>3885</v>
      </c>
      <c r="I2177" s="67" t="s">
        <v>3894</v>
      </c>
      <c r="J2177" s="124">
        <v>7</v>
      </c>
    </row>
    <row r="2178" spans="2:10" x14ac:dyDescent="0.25">
      <c r="B2178" s="64">
        <v>2172</v>
      </c>
      <c r="C2178" s="65">
        <v>5671</v>
      </c>
      <c r="D2178" s="67" t="s">
        <v>1128</v>
      </c>
      <c r="E2178" s="67" t="s">
        <v>2905</v>
      </c>
      <c r="F2178" s="64" t="s">
        <v>3859</v>
      </c>
      <c r="G2178" s="66" t="s">
        <v>3902</v>
      </c>
      <c r="H2178" s="64" t="s">
        <v>3885</v>
      </c>
      <c r="I2178" s="67" t="s">
        <v>3894</v>
      </c>
      <c r="J2178" s="124">
        <v>12.333333333333334</v>
      </c>
    </row>
    <row r="2179" spans="2:10" x14ac:dyDescent="0.25">
      <c r="B2179" s="64">
        <v>2173</v>
      </c>
      <c r="C2179" s="65">
        <v>5672</v>
      </c>
      <c r="D2179" s="67" t="s">
        <v>1129</v>
      </c>
      <c r="E2179" s="67" t="s">
        <v>2906</v>
      </c>
      <c r="F2179" s="64" t="s">
        <v>3859</v>
      </c>
      <c r="G2179" s="66" t="s">
        <v>3902</v>
      </c>
      <c r="H2179" s="64" t="s">
        <v>3885</v>
      </c>
      <c r="I2179" s="67" t="s">
        <v>3894</v>
      </c>
      <c r="J2179" s="124">
        <v>39</v>
      </c>
    </row>
    <row r="2180" spans="2:10" x14ac:dyDescent="0.25">
      <c r="B2180" s="64">
        <v>2174</v>
      </c>
      <c r="C2180" s="65">
        <v>5673</v>
      </c>
      <c r="D2180" s="67" t="s">
        <v>1130</v>
      </c>
      <c r="E2180" s="67" t="s">
        <v>2907</v>
      </c>
      <c r="F2180" s="64" t="s">
        <v>3859</v>
      </c>
      <c r="G2180" s="66" t="s">
        <v>3902</v>
      </c>
      <c r="H2180" s="64" t="s">
        <v>3885</v>
      </c>
      <c r="I2180" s="67" t="s">
        <v>3894</v>
      </c>
      <c r="J2180" s="124">
        <v>47.333333333333336</v>
      </c>
    </row>
    <row r="2181" spans="2:10" x14ac:dyDescent="0.25">
      <c r="B2181" s="64">
        <v>2175</v>
      </c>
      <c r="C2181" s="65">
        <v>5675</v>
      </c>
      <c r="D2181" s="67" t="s">
        <v>955</v>
      </c>
      <c r="E2181" s="67" t="s">
        <v>955</v>
      </c>
      <c r="F2181" s="64" t="s">
        <v>3859</v>
      </c>
      <c r="G2181" s="66" t="s">
        <v>3902</v>
      </c>
      <c r="H2181" s="64" t="s">
        <v>3885</v>
      </c>
      <c r="I2181" s="67" t="s">
        <v>3894</v>
      </c>
      <c r="J2181" s="124">
        <v>22666.666666666668</v>
      </c>
    </row>
    <row r="2182" spans="2:10" x14ac:dyDescent="0.25">
      <c r="B2182" s="64">
        <v>2176</v>
      </c>
      <c r="C2182" s="65">
        <v>5676</v>
      </c>
      <c r="D2182" s="67" t="s">
        <v>1112</v>
      </c>
      <c r="E2182" s="67" t="s">
        <v>1112</v>
      </c>
      <c r="F2182" s="64" t="s">
        <v>3859</v>
      </c>
      <c r="G2182" s="66" t="s">
        <v>3902</v>
      </c>
      <c r="H2182" s="64" t="s">
        <v>3885</v>
      </c>
      <c r="I2182" s="67" t="s">
        <v>3894</v>
      </c>
      <c r="J2182" s="124">
        <v>4.666666666666667</v>
      </c>
    </row>
    <row r="2183" spans="2:10" x14ac:dyDescent="0.25">
      <c r="B2183" s="64">
        <v>2177</v>
      </c>
      <c r="C2183" s="65">
        <v>5679</v>
      </c>
      <c r="D2183" s="67" t="s">
        <v>967</v>
      </c>
      <c r="E2183" s="67" t="s">
        <v>967</v>
      </c>
      <c r="F2183" s="64" t="s">
        <v>3859</v>
      </c>
      <c r="G2183" s="66" t="s">
        <v>3902</v>
      </c>
      <c r="H2183" s="64" t="s">
        <v>3885</v>
      </c>
      <c r="I2183" s="67" t="s">
        <v>3894</v>
      </c>
      <c r="J2183" s="124">
        <v>15</v>
      </c>
    </row>
    <row r="2184" spans="2:10" x14ac:dyDescent="0.25">
      <c r="B2184" s="64">
        <v>2178</v>
      </c>
      <c r="C2184" s="65">
        <v>5683</v>
      </c>
      <c r="D2184" s="67" t="s">
        <v>1064</v>
      </c>
      <c r="E2184" s="67" t="s">
        <v>1064</v>
      </c>
      <c r="F2184" s="64" t="s">
        <v>3859</v>
      </c>
      <c r="G2184" s="66" t="s">
        <v>3902</v>
      </c>
      <c r="H2184" s="64" t="s">
        <v>3885</v>
      </c>
      <c r="I2184" s="67" t="s">
        <v>3894</v>
      </c>
      <c r="J2184" s="124">
        <v>1</v>
      </c>
    </row>
    <row r="2185" spans="2:10" x14ac:dyDescent="0.25">
      <c r="B2185" s="64">
        <v>2179</v>
      </c>
      <c r="C2185" s="65">
        <v>5684</v>
      </c>
      <c r="D2185" s="67" t="s">
        <v>1065</v>
      </c>
      <c r="E2185" s="67" t="s">
        <v>1065</v>
      </c>
      <c r="F2185" s="64" t="s">
        <v>3859</v>
      </c>
      <c r="G2185" s="66" t="s">
        <v>3902</v>
      </c>
      <c r="H2185" s="64" t="s">
        <v>3885</v>
      </c>
      <c r="I2185" s="67" t="s">
        <v>3894</v>
      </c>
      <c r="J2185" s="124">
        <v>1</v>
      </c>
    </row>
    <row r="2186" spans="2:10" x14ac:dyDescent="0.25">
      <c r="B2186" s="64">
        <v>2180</v>
      </c>
      <c r="C2186" s="65">
        <v>5689</v>
      </c>
      <c r="D2186" s="67" t="s">
        <v>1030</v>
      </c>
      <c r="E2186" s="67" t="s">
        <v>1030</v>
      </c>
      <c r="F2186" s="64" t="s">
        <v>3859</v>
      </c>
      <c r="G2186" s="66" t="s">
        <v>3902</v>
      </c>
      <c r="H2186" s="64" t="s">
        <v>3885</v>
      </c>
      <c r="I2186" s="67" t="s">
        <v>3894</v>
      </c>
      <c r="J2186" s="124">
        <v>5.333333333333333</v>
      </c>
    </row>
    <row r="2187" spans="2:10" x14ac:dyDescent="0.25">
      <c r="B2187" s="64">
        <v>2181</v>
      </c>
      <c r="C2187" s="65">
        <v>5692</v>
      </c>
      <c r="D2187" s="67" t="s">
        <v>7479</v>
      </c>
      <c r="E2187" s="67" t="s">
        <v>7479</v>
      </c>
      <c r="F2187" s="64" t="s">
        <v>3859</v>
      </c>
      <c r="G2187" s="66" t="s">
        <v>3902</v>
      </c>
      <c r="H2187" s="64" t="s">
        <v>3885</v>
      </c>
      <c r="I2187" s="67" t="s">
        <v>3894</v>
      </c>
      <c r="J2187" s="124">
        <v>1</v>
      </c>
    </row>
    <row r="2188" spans="2:10" x14ac:dyDescent="0.25">
      <c r="B2188" s="64">
        <v>2182</v>
      </c>
      <c r="C2188" s="65">
        <v>5693</v>
      </c>
      <c r="D2188" s="67" t="s">
        <v>1107</v>
      </c>
      <c r="E2188" s="67" t="s">
        <v>1107</v>
      </c>
      <c r="F2188" s="64" t="s">
        <v>3859</v>
      </c>
      <c r="G2188" s="66" t="s">
        <v>3902</v>
      </c>
      <c r="H2188" s="64" t="s">
        <v>3885</v>
      </c>
      <c r="I2188" s="67" t="s">
        <v>3894</v>
      </c>
      <c r="J2188" s="124">
        <v>3</v>
      </c>
    </row>
    <row r="2189" spans="2:10" x14ac:dyDescent="0.25">
      <c r="B2189" s="64">
        <v>2183</v>
      </c>
      <c r="C2189" s="65">
        <v>5694</v>
      </c>
      <c r="D2189" s="67" t="s">
        <v>1108</v>
      </c>
      <c r="E2189" s="67" t="s">
        <v>1108</v>
      </c>
      <c r="F2189" s="64" t="s">
        <v>3859</v>
      </c>
      <c r="G2189" s="66" t="s">
        <v>3902</v>
      </c>
      <c r="H2189" s="64" t="s">
        <v>3885</v>
      </c>
      <c r="I2189" s="67" t="s">
        <v>3894</v>
      </c>
      <c r="J2189" s="124">
        <v>2</v>
      </c>
    </row>
    <row r="2190" spans="2:10" x14ac:dyDescent="0.25">
      <c r="B2190" s="64">
        <v>2184</v>
      </c>
      <c r="C2190" s="65">
        <v>5695</v>
      </c>
      <c r="D2190" s="67" t="s">
        <v>1049</v>
      </c>
      <c r="E2190" s="67" t="s">
        <v>1049</v>
      </c>
      <c r="F2190" s="64" t="s">
        <v>3859</v>
      </c>
      <c r="G2190" s="66" t="s">
        <v>3902</v>
      </c>
      <c r="H2190" s="64" t="s">
        <v>3885</v>
      </c>
      <c r="I2190" s="67" t="s">
        <v>3894</v>
      </c>
      <c r="J2190" s="124">
        <v>100</v>
      </c>
    </row>
    <row r="2191" spans="2:10" x14ac:dyDescent="0.25">
      <c r="B2191" s="64">
        <v>2185</v>
      </c>
      <c r="C2191" s="65">
        <v>5697</v>
      </c>
      <c r="D2191" s="67" t="s">
        <v>4803</v>
      </c>
      <c r="E2191" s="67" t="s">
        <v>4803</v>
      </c>
      <c r="F2191" s="64" t="s">
        <v>3859</v>
      </c>
      <c r="G2191" s="66" t="s">
        <v>3902</v>
      </c>
      <c r="H2191" s="64" t="s">
        <v>3885</v>
      </c>
      <c r="I2191" s="67" t="s">
        <v>3894</v>
      </c>
      <c r="J2191" s="124">
        <v>3333.3333333333335</v>
      </c>
    </row>
    <row r="2192" spans="2:10" x14ac:dyDescent="0.25">
      <c r="B2192" s="64">
        <v>2186</v>
      </c>
      <c r="C2192" s="65">
        <v>5700</v>
      </c>
      <c r="D2192" s="67" t="s">
        <v>1099</v>
      </c>
      <c r="E2192" s="67" t="s">
        <v>1099</v>
      </c>
      <c r="F2192" s="64" t="s">
        <v>3859</v>
      </c>
      <c r="G2192" s="66" t="s">
        <v>3902</v>
      </c>
      <c r="H2192" s="64" t="s">
        <v>3885</v>
      </c>
      <c r="I2192" s="67" t="s">
        <v>3894</v>
      </c>
      <c r="J2192" s="124">
        <v>1</v>
      </c>
    </row>
    <row r="2193" spans="2:10" x14ac:dyDescent="0.25">
      <c r="B2193" s="64">
        <v>2187</v>
      </c>
      <c r="C2193" s="65">
        <v>5709</v>
      </c>
      <c r="D2193" s="67" t="s">
        <v>4797</v>
      </c>
      <c r="E2193" s="67" t="s">
        <v>4797</v>
      </c>
      <c r="F2193" s="64" t="s">
        <v>3859</v>
      </c>
      <c r="G2193" s="66" t="s">
        <v>3902</v>
      </c>
      <c r="H2193" s="64" t="s">
        <v>3885</v>
      </c>
      <c r="I2193" s="67" t="s">
        <v>3894</v>
      </c>
      <c r="J2193" s="124">
        <v>40</v>
      </c>
    </row>
    <row r="2194" spans="2:10" x14ac:dyDescent="0.25">
      <c r="B2194" s="64">
        <v>2188</v>
      </c>
      <c r="C2194" s="65">
        <v>5710</v>
      </c>
      <c r="D2194" s="67" t="s">
        <v>4798</v>
      </c>
      <c r="E2194" s="67" t="s">
        <v>4798</v>
      </c>
      <c r="F2194" s="64" t="s">
        <v>3859</v>
      </c>
      <c r="G2194" s="66" t="s">
        <v>3902</v>
      </c>
      <c r="H2194" s="64" t="s">
        <v>3885</v>
      </c>
      <c r="I2194" s="67" t="s">
        <v>3894</v>
      </c>
      <c r="J2194" s="124">
        <v>106.66666666666667</v>
      </c>
    </row>
    <row r="2195" spans="2:10" x14ac:dyDescent="0.25">
      <c r="B2195" s="64">
        <v>2189</v>
      </c>
      <c r="C2195" s="65">
        <v>5711</v>
      </c>
      <c r="D2195" s="67" t="s">
        <v>4799</v>
      </c>
      <c r="E2195" s="67" t="s">
        <v>4800</v>
      </c>
      <c r="F2195" s="64" t="s">
        <v>3859</v>
      </c>
      <c r="G2195" s="66" t="s">
        <v>3902</v>
      </c>
      <c r="H2195" s="64" t="s">
        <v>3885</v>
      </c>
      <c r="I2195" s="67" t="s">
        <v>3894</v>
      </c>
      <c r="J2195" s="124">
        <v>266.66666666666669</v>
      </c>
    </row>
    <row r="2196" spans="2:10" x14ac:dyDescent="0.25">
      <c r="B2196" s="64">
        <v>2190</v>
      </c>
      <c r="C2196" s="65">
        <v>5712</v>
      </c>
      <c r="D2196" s="67" t="s">
        <v>4801</v>
      </c>
      <c r="E2196" s="67" t="s">
        <v>4802</v>
      </c>
      <c r="F2196" s="64" t="s">
        <v>3859</v>
      </c>
      <c r="G2196" s="66" t="s">
        <v>3902</v>
      </c>
      <c r="H2196" s="64" t="s">
        <v>3885</v>
      </c>
      <c r="I2196" s="67" t="s">
        <v>3894</v>
      </c>
      <c r="J2196" s="124">
        <v>423.33333333333331</v>
      </c>
    </row>
    <row r="2197" spans="2:10" x14ac:dyDescent="0.25">
      <c r="B2197" s="64">
        <v>2191</v>
      </c>
      <c r="C2197" s="65">
        <v>5713</v>
      </c>
      <c r="D2197" s="67" t="s">
        <v>7480</v>
      </c>
      <c r="E2197" s="67" t="s">
        <v>4808</v>
      </c>
      <c r="F2197" s="64" t="s">
        <v>3859</v>
      </c>
      <c r="G2197" s="66" t="s">
        <v>3902</v>
      </c>
      <c r="H2197" s="64" t="s">
        <v>3885</v>
      </c>
      <c r="I2197" s="67" t="s">
        <v>3894</v>
      </c>
      <c r="J2197" s="124">
        <v>13</v>
      </c>
    </row>
    <row r="2198" spans="2:10" x14ac:dyDescent="0.25">
      <c r="B2198" s="64">
        <v>2192</v>
      </c>
      <c r="C2198" s="65">
        <v>5714</v>
      </c>
      <c r="D2198" s="67" t="s">
        <v>4809</v>
      </c>
      <c r="E2198" s="67" t="s">
        <v>4809</v>
      </c>
      <c r="F2198" s="64" t="s">
        <v>3859</v>
      </c>
      <c r="G2198" s="66" t="s">
        <v>3902</v>
      </c>
      <c r="H2198" s="64" t="s">
        <v>3885</v>
      </c>
      <c r="I2198" s="67" t="s">
        <v>3894</v>
      </c>
      <c r="J2198" s="124">
        <v>7.5</v>
      </c>
    </row>
    <row r="2199" spans="2:10" x14ac:dyDescent="0.25">
      <c r="B2199" s="64">
        <v>2193</v>
      </c>
      <c r="C2199" s="65">
        <v>5715</v>
      </c>
      <c r="D2199" s="67" t="s">
        <v>4810</v>
      </c>
      <c r="E2199" s="67" t="s">
        <v>4811</v>
      </c>
      <c r="F2199" s="64" t="s">
        <v>3859</v>
      </c>
      <c r="G2199" s="66" t="s">
        <v>3902</v>
      </c>
      <c r="H2199" s="64" t="s">
        <v>3885</v>
      </c>
      <c r="I2199" s="67" t="s">
        <v>3894</v>
      </c>
      <c r="J2199" s="124">
        <v>1490</v>
      </c>
    </row>
    <row r="2200" spans="2:10" x14ac:dyDescent="0.25">
      <c r="B2200" s="64">
        <v>2194</v>
      </c>
      <c r="C2200" s="65">
        <v>5723</v>
      </c>
      <c r="D2200" s="67" t="s">
        <v>7481</v>
      </c>
      <c r="E2200" s="67" t="s">
        <v>4786</v>
      </c>
      <c r="F2200" s="64" t="s">
        <v>3859</v>
      </c>
      <c r="G2200" s="66" t="s">
        <v>3902</v>
      </c>
      <c r="H2200" s="64" t="s">
        <v>3885</v>
      </c>
      <c r="I2200" s="67" t="s">
        <v>3894</v>
      </c>
      <c r="J2200" s="124">
        <v>1056</v>
      </c>
    </row>
    <row r="2201" spans="2:10" x14ac:dyDescent="0.25">
      <c r="B2201" s="64">
        <v>2195</v>
      </c>
      <c r="C2201" s="65">
        <v>5725</v>
      </c>
      <c r="D2201" s="67" t="s">
        <v>4788</v>
      </c>
      <c r="E2201" s="67" t="s">
        <v>4788</v>
      </c>
      <c r="F2201" s="64" t="s">
        <v>3859</v>
      </c>
      <c r="G2201" s="66" t="s">
        <v>3902</v>
      </c>
      <c r="H2201" s="64" t="s">
        <v>3885</v>
      </c>
      <c r="I2201" s="67" t="s">
        <v>3894</v>
      </c>
      <c r="J2201" s="124">
        <v>5</v>
      </c>
    </row>
    <row r="2202" spans="2:10" x14ac:dyDescent="0.25">
      <c r="B2202" s="64">
        <v>2196</v>
      </c>
      <c r="C2202" s="65">
        <v>5726</v>
      </c>
      <c r="D2202" s="67" t="s">
        <v>4789</v>
      </c>
      <c r="E2202" s="67" t="s">
        <v>4789</v>
      </c>
      <c r="F2202" s="64" t="s">
        <v>3859</v>
      </c>
      <c r="G2202" s="66" t="s">
        <v>3902</v>
      </c>
      <c r="H2202" s="64" t="s">
        <v>3885</v>
      </c>
      <c r="I2202" s="67" t="s">
        <v>3894</v>
      </c>
      <c r="J2202" s="124">
        <v>12.5</v>
      </c>
    </row>
    <row r="2203" spans="2:10" x14ac:dyDescent="0.25">
      <c r="B2203" s="64">
        <v>2197</v>
      </c>
      <c r="C2203" s="65">
        <v>5727</v>
      </c>
      <c r="D2203" s="67" t="s">
        <v>4827</v>
      </c>
      <c r="E2203" s="67" t="s">
        <v>4827</v>
      </c>
      <c r="F2203" s="64" t="s">
        <v>3859</v>
      </c>
      <c r="G2203" s="66" t="s">
        <v>3902</v>
      </c>
      <c r="H2203" s="64" t="s">
        <v>3885</v>
      </c>
      <c r="I2203" s="67" t="s">
        <v>3894</v>
      </c>
      <c r="J2203" s="124">
        <v>390</v>
      </c>
    </row>
    <row r="2204" spans="2:10" x14ac:dyDescent="0.25">
      <c r="B2204" s="64">
        <v>2198</v>
      </c>
      <c r="C2204" s="65">
        <v>5729</v>
      </c>
      <c r="D2204" s="67" t="s">
        <v>4721</v>
      </c>
      <c r="E2204" s="67" t="s">
        <v>4721</v>
      </c>
      <c r="F2204" s="64" t="s">
        <v>3859</v>
      </c>
      <c r="G2204" s="66" t="s">
        <v>3902</v>
      </c>
      <c r="H2204" s="64" t="s">
        <v>3885</v>
      </c>
      <c r="I2204" s="67" t="s">
        <v>3894</v>
      </c>
      <c r="J2204" s="124">
        <v>2400</v>
      </c>
    </row>
    <row r="2205" spans="2:10" x14ac:dyDescent="0.25">
      <c r="B2205" s="64">
        <v>2199</v>
      </c>
      <c r="C2205" s="65">
        <v>5736</v>
      </c>
      <c r="D2205" s="67" t="s">
        <v>4724</v>
      </c>
      <c r="E2205" s="67" t="s">
        <v>4724</v>
      </c>
      <c r="F2205" s="64" t="s">
        <v>3859</v>
      </c>
      <c r="G2205" s="66" t="s">
        <v>3902</v>
      </c>
      <c r="H2205" s="64" t="s">
        <v>3885</v>
      </c>
      <c r="I2205" s="67" t="s">
        <v>3894</v>
      </c>
      <c r="J2205" s="124">
        <v>2</v>
      </c>
    </row>
    <row r="2206" spans="2:10" x14ac:dyDescent="0.25">
      <c r="B2206" s="64">
        <v>2200</v>
      </c>
      <c r="C2206" s="65">
        <v>5738</v>
      </c>
      <c r="D2206" s="67" t="s">
        <v>4713</v>
      </c>
      <c r="E2206" s="67" t="s">
        <v>4713</v>
      </c>
      <c r="F2206" s="64" t="s">
        <v>3859</v>
      </c>
      <c r="G2206" s="66" t="s">
        <v>3902</v>
      </c>
      <c r="H2206" s="64" t="s">
        <v>3885</v>
      </c>
      <c r="I2206" s="67" t="s">
        <v>3894</v>
      </c>
      <c r="J2206" s="124">
        <v>11.5</v>
      </c>
    </row>
    <row r="2207" spans="2:10" x14ac:dyDescent="0.25">
      <c r="B2207" s="64">
        <v>2201</v>
      </c>
      <c r="C2207" s="65">
        <v>5739</v>
      </c>
      <c r="D2207" s="67" t="s">
        <v>4714</v>
      </c>
      <c r="E2207" s="67" t="s">
        <v>4714</v>
      </c>
      <c r="F2207" s="64" t="s">
        <v>3859</v>
      </c>
      <c r="G2207" s="66" t="s">
        <v>3902</v>
      </c>
      <c r="H2207" s="64" t="s">
        <v>3885</v>
      </c>
      <c r="I2207" s="67" t="s">
        <v>3894</v>
      </c>
      <c r="J2207" s="124">
        <v>5.5</v>
      </c>
    </row>
    <row r="2208" spans="2:10" x14ac:dyDescent="0.25">
      <c r="B2208" s="64">
        <v>2202</v>
      </c>
      <c r="C2208" s="65">
        <v>5740</v>
      </c>
      <c r="D2208" s="67" t="s">
        <v>4816</v>
      </c>
      <c r="E2208" s="67" t="s">
        <v>4816</v>
      </c>
      <c r="F2208" s="64" t="s">
        <v>3859</v>
      </c>
      <c r="G2208" s="66" t="s">
        <v>3902</v>
      </c>
      <c r="H2208" s="64" t="s">
        <v>3885</v>
      </c>
      <c r="I2208" s="67" t="s">
        <v>3894</v>
      </c>
      <c r="J2208" s="124">
        <v>19</v>
      </c>
    </row>
    <row r="2209" spans="2:10" x14ac:dyDescent="0.25">
      <c r="B2209" s="64">
        <v>2203</v>
      </c>
      <c r="C2209" s="65">
        <v>5741</v>
      </c>
      <c r="D2209" s="67" t="s">
        <v>1073</v>
      </c>
      <c r="E2209" s="67" t="s">
        <v>1073</v>
      </c>
      <c r="F2209" s="64" t="s">
        <v>3859</v>
      </c>
      <c r="G2209" s="66" t="s">
        <v>3902</v>
      </c>
      <c r="H2209" s="64" t="s">
        <v>3885</v>
      </c>
      <c r="I2209" s="67" t="s">
        <v>3894</v>
      </c>
      <c r="J2209" s="124">
        <v>172.66666666666666</v>
      </c>
    </row>
    <row r="2210" spans="2:10" x14ac:dyDescent="0.25">
      <c r="B2210" s="64">
        <v>2204</v>
      </c>
      <c r="C2210" s="65">
        <v>5742</v>
      </c>
      <c r="D2210" s="67" t="s">
        <v>4817</v>
      </c>
      <c r="E2210" s="67" t="s">
        <v>4817</v>
      </c>
      <c r="F2210" s="64" t="s">
        <v>3859</v>
      </c>
      <c r="G2210" s="66" t="s">
        <v>3902</v>
      </c>
      <c r="H2210" s="64" t="s">
        <v>3885</v>
      </c>
      <c r="I2210" s="67" t="s">
        <v>3894</v>
      </c>
      <c r="J2210" s="124">
        <v>2855</v>
      </c>
    </row>
    <row r="2211" spans="2:10" x14ac:dyDescent="0.25">
      <c r="B2211" s="64">
        <v>2205</v>
      </c>
      <c r="C2211" s="65">
        <v>5749</v>
      </c>
      <c r="D2211" s="67" t="s">
        <v>4720</v>
      </c>
      <c r="E2211" s="67" t="s">
        <v>4720</v>
      </c>
      <c r="F2211" s="64" t="s">
        <v>3859</v>
      </c>
      <c r="G2211" s="66" t="s">
        <v>3902</v>
      </c>
      <c r="H2211" s="64" t="s">
        <v>3885</v>
      </c>
      <c r="I2211" s="67" t="s">
        <v>3894</v>
      </c>
      <c r="J2211" s="124">
        <v>15900</v>
      </c>
    </row>
    <row r="2212" spans="2:10" x14ac:dyDescent="0.25">
      <c r="B2212" s="64">
        <v>2206</v>
      </c>
      <c r="C2212" s="65">
        <v>5756</v>
      </c>
      <c r="D2212" s="67" t="s">
        <v>4733</v>
      </c>
      <c r="E2212" s="67" t="s">
        <v>4733</v>
      </c>
      <c r="F2212" s="64" t="s">
        <v>3859</v>
      </c>
      <c r="G2212" s="66" t="s">
        <v>3902</v>
      </c>
      <c r="H2212" s="64" t="s">
        <v>3885</v>
      </c>
      <c r="I2212" s="67" t="s">
        <v>3894</v>
      </c>
      <c r="J2212" s="124">
        <v>13500</v>
      </c>
    </row>
    <row r="2213" spans="2:10" x14ac:dyDescent="0.25">
      <c r="B2213" s="64">
        <v>2207</v>
      </c>
      <c r="C2213" s="65">
        <v>5760</v>
      </c>
      <c r="D2213" s="67" t="s">
        <v>4782</v>
      </c>
      <c r="E2213" s="67" t="s">
        <v>4782</v>
      </c>
      <c r="F2213" s="64" t="s">
        <v>3859</v>
      </c>
      <c r="G2213" s="66" t="s">
        <v>3902</v>
      </c>
      <c r="H2213" s="64" t="s">
        <v>3885</v>
      </c>
      <c r="I2213" s="67" t="s">
        <v>3894</v>
      </c>
      <c r="J2213" s="124">
        <v>1</v>
      </c>
    </row>
    <row r="2214" spans="2:10" x14ac:dyDescent="0.25">
      <c r="B2214" s="64">
        <v>2208</v>
      </c>
      <c r="C2214" s="65">
        <v>5765</v>
      </c>
      <c r="D2214" s="67" t="s">
        <v>4791</v>
      </c>
      <c r="E2214" s="67" t="s">
        <v>4791</v>
      </c>
      <c r="F2214" s="64" t="s">
        <v>3859</v>
      </c>
      <c r="G2214" s="66" t="s">
        <v>3902</v>
      </c>
      <c r="H2214" s="64" t="s">
        <v>3885</v>
      </c>
      <c r="I2214" s="67" t="s">
        <v>3894</v>
      </c>
      <c r="J2214" s="124">
        <v>1</v>
      </c>
    </row>
    <row r="2215" spans="2:10" x14ac:dyDescent="0.25">
      <c r="B2215" s="64">
        <v>2209</v>
      </c>
      <c r="C2215" s="65">
        <v>5767</v>
      </c>
      <c r="D2215" s="67" t="s">
        <v>4730</v>
      </c>
      <c r="E2215" s="67" t="s">
        <v>4730</v>
      </c>
      <c r="F2215" s="64" t="s">
        <v>3859</v>
      </c>
      <c r="G2215" s="66" t="s">
        <v>3902</v>
      </c>
      <c r="H2215" s="64" t="s">
        <v>3885</v>
      </c>
      <c r="I2215" s="67" t="s">
        <v>3894</v>
      </c>
      <c r="J2215" s="124">
        <v>6</v>
      </c>
    </row>
    <row r="2216" spans="2:10" x14ac:dyDescent="0.25">
      <c r="B2216" s="64">
        <v>2210</v>
      </c>
      <c r="C2216" s="65">
        <v>5768</v>
      </c>
      <c r="D2216" s="67" t="s">
        <v>4722</v>
      </c>
      <c r="E2216" s="67" t="s">
        <v>4722</v>
      </c>
      <c r="F2216" s="64" t="s">
        <v>3859</v>
      </c>
      <c r="G2216" s="66" t="s">
        <v>3902</v>
      </c>
      <c r="H2216" s="64" t="s">
        <v>3885</v>
      </c>
      <c r="I2216" s="67" t="s">
        <v>3894</v>
      </c>
      <c r="J2216" s="124">
        <v>22.5</v>
      </c>
    </row>
    <row r="2217" spans="2:10" x14ac:dyDescent="0.25">
      <c r="B2217" s="64">
        <v>2211</v>
      </c>
      <c r="C2217" s="65">
        <v>5769</v>
      </c>
      <c r="D2217" s="67" t="s">
        <v>4753</v>
      </c>
      <c r="E2217" s="67" t="s">
        <v>4753</v>
      </c>
      <c r="F2217" s="64" t="s">
        <v>3859</v>
      </c>
      <c r="G2217" s="66" t="s">
        <v>3902</v>
      </c>
      <c r="H2217" s="64" t="s">
        <v>3885</v>
      </c>
      <c r="I2217" s="67" t="s">
        <v>3894</v>
      </c>
      <c r="J2217" s="124">
        <v>1</v>
      </c>
    </row>
    <row r="2218" spans="2:10" x14ac:dyDescent="0.25">
      <c r="B2218" s="64">
        <v>2212</v>
      </c>
      <c r="C2218" s="65">
        <v>5770</v>
      </c>
      <c r="D2218" s="67" t="s">
        <v>4754</v>
      </c>
      <c r="E2218" s="67" t="s">
        <v>4754</v>
      </c>
      <c r="F2218" s="64" t="s">
        <v>3859</v>
      </c>
      <c r="G2218" s="66" t="s">
        <v>3902</v>
      </c>
      <c r="H2218" s="64" t="s">
        <v>3885</v>
      </c>
      <c r="I2218" s="67" t="s">
        <v>3894</v>
      </c>
      <c r="J2218" s="124">
        <v>1</v>
      </c>
    </row>
    <row r="2219" spans="2:10" x14ac:dyDescent="0.25">
      <c r="B2219" s="64">
        <v>2213</v>
      </c>
      <c r="C2219" s="65">
        <v>5771</v>
      </c>
      <c r="D2219" s="67" t="s">
        <v>4760</v>
      </c>
      <c r="E2219" s="67" t="s">
        <v>4760</v>
      </c>
      <c r="F2219" s="64" t="s">
        <v>3859</v>
      </c>
      <c r="G2219" s="66" t="s">
        <v>3902</v>
      </c>
      <c r="H2219" s="64" t="s">
        <v>3885</v>
      </c>
      <c r="I2219" s="67" t="s">
        <v>3894</v>
      </c>
      <c r="J2219" s="124">
        <v>1</v>
      </c>
    </row>
    <row r="2220" spans="2:10" x14ac:dyDescent="0.25">
      <c r="B2220" s="64">
        <v>2214</v>
      </c>
      <c r="C2220" s="65">
        <v>5772</v>
      </c>
      <c r="D2220" s="67" t="s">
        <v>4761</v>
      </c>
      <c r="E2220" s="67" t="s">
        <v>4761</v>
      </c>
      <c r="F2220" s="64" t="s">
        <v>3859</v>
      </c>
      <c r="G2220" s="66" t="s">
        <v>3902</v>
      </c>
      <c r="H2220" s="64" t="s">
        <v>3885</v>
      </c>
      <c r="I2220" s="67" t="s">
        <v>3894</v>
      </c>
      <c r="J2220" s="124">
        <v>1</v>
      </c>
    </row>
    <row r="2221" spans="2:10" x14ac:dyDescent="0.25">
      <c r="B2221" s="64">
        <v>2215</v>
      </c>
      <c r="C2221" s="65">
        <v>5773</v>
      </c>
      <c r="D2221" s="67" t="s">
        <v>4709</v>
      </c>
      <c r="E2221" s="67" t="s">
        <v>4709</v>
      </c>
      <c r="F2221" s="64" t="s">
        <v>3859</v>
      </c>
      <c r="G2221" s="66" t="s">
        <v>3902</v>
      </c>
      <c r="H2221" s="64" t="s">
        <v>3885</v>
      </c>
      <c r="I2221" s="67" t="s">
        <v>3894</v>
      </c>
      <c r="J2221" s="124">
        <v>10</v>
      </c>
    </row>
    <row r="2222" spans="2:10" x14ac:dyDescent="0.25">
      <c r="B2222" s="64">
        <v>2216</v>
      </c>
      <c r="C2222" s="65">
        <v>5774</v>
      </c>
      <c r="D2222" s="67" t="s">
        <v>4710</v>
      </c>
      <c r="E2222" s="67" t="s">
        <v>4710</v>
      </c>
      <c r="F2222" s="64" t="s">
        <v>3859</v>
      </c>
      <c r="G2222" s="66" t="s">
        <v>3902</v>
      </c>
      <c r="H2222" s="64" t="s">
        <v>3885</v>
      </c>
      <c r="I2222" s="67" t="s">
        <v>3894</v>
      </c>
      <c r="J2222" s="124">
        <v>10</v>
      </c>
    </row>
    <row r="2223" spans="2:10" x14ac:dyDescent="0.25">
      <c r="B2223" s="64">
        <v>2217</v>
      </c>
      <c r="C2223" s="65">
        <v>5777</v>
      </c>
      <c r="D2223" s="67" t="s">
        <v>4826</v>
      </c>
      <c r="E2223" s="67" t="s">
        <v>4826</v>
      </c>
      <c r="F2223" s="64" t="s">
        <v>3859</v>
      </c>
      <c r="G2223" s="66" t="s">
        <v>3902</v>
      </c>
      <c r="H2223" s="64" t="s">
        <v>3885</v>
      </c>
      <c r="I2223" s="67" t="s">
        <v>3894</v>
      </c>
      <c r="J2223" s="124">
        <v>7</v>
      </c>
    </row>
    <row r="2224" spans="2:10" x14ac:dyDescent="0.25">
      <c r="B2224" s="64">
        <v>2218</v>
      </c>
      <c r="C2224" s="65">
        <v>5779</v>
      </c>
      <c r="D2224" s="67" t="s">
        <v>4806</v>
      </c>
      <c r="E2224" s="67" t="s">
        <v>4806</v>
      </c>
      <c r="F2224" s="64" t="s">
        <v>3859</v>
      </c>
      <c r="G2224" s="66" t="s">
        <v>3902</v>
      </c>
      <c r="H2224" s="64" t="s">
        <v>3885</v>
      </c>
      <c r="I2224" s="67" t="s">
        <v>3894</v>
      </c>
      <c r="J2224" s="124">
        <v>8.5</v>
      </c>
    </row>
    <row r="2225" spans="2:10" x14ac:dyDescent="0.25">
      <c r="B2225" s="64">
        <v>2219</v>
      </c>
      <c r="C2225" s="65">
        <v>5780</v>
      </c>
      <c r="D2225" s="67" t="s">
        <v>7482</v>
      </c>
      <c r="E2225" s="67" t="s">
        <v>4807</v>
      </c>
      <c r="F2225" s="64" t="s">
        <v>3859</v>
      </c>
      <c r="G2225" s="66" t="s">
        <v>3902</v>
      </c>
      <c r="H2225" s="64" t="s">
        <v>3885</v>
      </c>
      <c r="I2225" s="67" t="s">
        <v>3894</v>
      </c>
      <c r="J2225" s="124">
        <v>385</v>
      </c>
    </row>
    <row r="2226" spans="2:10" x14ac:dyDescent="0.25">
      <c r="B2226" s="64">
        <v>2220</v>
      </c>
      <c r="C2226" s="65">
        <v>5781</v>
      </c>
      <c r="D2226" s="67" t="s">
        <v>4752</v>
      </c>
      <c r="E2226" s="67" t="s">
        <v>4752</v>
      </c>
      <c r="F2226" s="64" t="s">
        <v>3859</v>
      </c>
      <c r="G2226" s="66" t="s">
        <v>3902</v>
      </c>
      <c r="H2226" s="64" t="s">
        <v>3885</v>
      </c>
      <c r="I2226" s="67" t="s">
        <v>3894</v>
      </c>
      <c r="J2226" s="124">
        <v>8670</v>
      </c>
    </row>
    <row r="2227" spans="2:10" x14ac:dyDescent="0.25">
      <c r="B2227" s="64">
        <v>2221</v>
      </c>
      <c r="C2227" s="65">
        <v>5782</v>
      </c>
      <c r="D2227" s="67" t="s">
        <v>4734</v>
      </c>
      <c r="E2227" s="67" t="s">
        <v>4734</v>
      </c>
      <c r="F2227" s="64" t="s">
        <v>3859</v>
      </c>
      <c r="G2227" s="66" t="s">
        <v>3902</v>
      </c>
      <c r="H2227" s="64" t="s">
        <v>3885</v>
      </c>
      <c r="I2227" s="67" t="s">
        <v>3894</v>
      </c>
      <c r="J2227" s="124">
        <v>1</v>
      </c>
    </row>
    <row r="2228" spans="2:10" x14ac:dyDescent="0.25">
      <c r="B2228" s="64">
        <v>2222</v>
      </c>
      <c r="C2228" s="65">
        <v>5783</v>
      </c>
      <c r="D2228" s="67" t="s">
        <v>4735</v>
      </c>
      <c r="E2228" s="67" t="s">
        <v>4735</v>
      </c>
      <c r="F2228" s="64" t="s">
        <v>3859</v>
      </c>
      <c r="G2228" s="66" t="s">
        <v>3902</v>
      </c>
      <c r="H2228" s="64" t="s">
        <v>3885</v>
      </c>
      <c r="I2228" s="67" t="s">
        <v>3894</v>
      </c>
      <c r="J2228" s="124">
        <v>30</v>
      </c>
    </row>
    <row r="2229" spans="2:10" x14ac:dyDescent="0.25">
      <c r="B2229" s="64">
        <v>2223</v>
      </c>
      <c r="C2229" s="65">
        <v>5784</v>
      </c>
      <c r="D2229" s="67" t="s">
        <v>4736</v>
      </c>
      <c r="E2229" s="67" t="s">
        <v>4736</v>
      </c>
      <c r="F2229" s="64" t="s">
        <v>3859</v>
      </c>
      <c r="G2229" s="66" t="s">
        <v>3902</v>
      </c>
      <c r="H2229" s="64" t="s">
        <v>3885</v>
      </c>
      <c r="I2229" s="67" t="s">
        <v>3894</v>
      </c>
      <c r="J2229" s="124">
        <v>1</v>
      </c>
    </row>
    <row r="2230" spans="2:10" x14ac:dyDescent="0.25">
      <c r="B2230" s="64">
        <v>2224</v>
      </c>
      <c r="C2230" s="65">
        <v>5786</v>
      </c>
      <c r="D2230" s="67" t="s">
        <v>4737</v>
      </c>
      <c r="E2230" s="67" t="s">
        <v>4737</v>
      </c>
      <c r="F2230" s="64" t="s">
        <v>3859</v>
      </c>
      <c r="G2230" s="66" t="s">
        <v>3902</v>
      </c>
      <c r="H2230" s="64" t="s">
        <v>3885</v>
      </c>
      <c r="I2230" s="67" t="s">
        <v>3894</v>
      </c>
      <c r="J2230" s="124">
        <v>2</v>
      </c>
    </row>
    <row r="2231" spans="2:10" x14ac:dyDescent="0.25">
      <c r="B2231" s="64">
        <v>2225</v>
      </c>
      <c r="C2231" s="65">
        <v>5787</v>
      </c>
      <c r="D2231" s="67" t="s">
        <v>4738</v>
      </c>
      <c r="E2231" s="67" t="s">
        <v>4738</v>
      </c>
      <c r="F2231" s="64" t="s">
        <v>3859</v>
      </c>
      <c r="G2231" s="66" t="s">
        <v>3902</v>
      </c>
      <c r="H2231" s="64" t="s">
        <v>3885</v>
      </c>
      <c r="I2231" s="67" t="s">
        <v>3894</v>
      </c>
      <c r="J2231" s="124">
        <v>2</v>
      </c>
    </row>
    <row r="2232" spans="2:10" x14ac:dyDescent="0.25">
      <c r="B2232" s="64">
        <v>2226</v>
      </c>
      <c r="C2232" s="65">
        <v>5788</v>
      </c>
      <c r="D2232" s="67" t="s">
        <v>4750</v>
      </c>
      <c r="E2232" s="67" t="s">
        <v>4750</v>
      </c>
      <c r="F2232" s="64" t="s">
        <v>3859</v>
      </c>
      <c r="G2232" s="66" t="s">
        <v>3902</v>
      </c>
      <c r="H2232" s="64" t="s">
        <v>3885</v>
      </c>
      <c r="I2232" s="67" t="s">
        <v>3894</v>
      </c>
      <c r="J2232" s="124">
        <v>2</v>
      </c>
    </row>
    <row r="2233" spans="2:10" x14ac:dyDescent="0.25">
      <c r="B2233" s="64">
        <v>2227</v>
      </c>
      <c r="C2233" s="65">
        <v>5790</v>
      </c>
      <c r="D2233" s="67" t="s">
        <v>4718</v>
      </c>
      <c r="E2233" s="67" t="s">
        <v>4718</v>
      </c>
      <c r="F2233" s="64" t="s">
        <v>3859</v>
      </c>
      <c r="G2233" s="66" t="s">
        <v>3902</v>
      </c>
      <c r="H2233" s="64" t="s">
        <v>3885</v>
      </c>
      <c r="I2233" s="67" t="s">
        <v>3894</v>
      </c>
      <c r="J2233" s="124">
        <v>2</v>
      </c>
    </row>
    <row r="2234" spans="2:10" x14ac:dyDescent="0.25">
      <c r="B2234" s="64">
        <v>2228</v>
      </c>
      <c r="C2234" s="65">
        <v>5791</v>
      </c>
      <c r="D2234" s="67" t="s">
        <v>4756</v>
      </c>
      <c r="E2234" s="67" t="s">
        <v>4756</v>
      </c>
      <c r="F2234" s="64" t="s">
        <v>3859</v>
      </c>
      <c r="G2234" s="66" t="s">
        <v>3902</v>
      </c>
      <c r="H2234" s="64" t="s">
        <v>3885</v>
      </c>
      <c r="I2234" s="67" t="s">
        <v>3894</v>
      </c>
      <c r="J2234" s="124">
        <v>3.5</v>
      </c>
    </row>
    <row r="2235" spans="2:10" x14ac:dyDescent="0.25">
      <c r="B2235" s="64">
        <v>2229</v>
      </c>
      <c r="C2235" s="65">
        <v>5792</v>
      </c>
      <c r="D2235" s="67" t="s">
        <v>4757</v>
      </c>
      <c r="E2235" s="67" t="s">
        <v>4757</v>
      </c>
      <c r="F2235" s="64" t="s">
        <v>3859</v>
      </c>
      <c r="G2235" s="66" t="s">
        <v>3902</v>
      </c>
      <c r="H2235" s="64" t="s">
        <v>3885</v>
      </c>
      <c r="I2235" s="67" t="s">
        <v>3894</v>
      </c>
      <c r="J2235" s="124">
        <v>7</v>
      </c>
    </row>
    <row r="2236" spans="2:10" x14ac:dyDescent="0.25">
      <c r="B2236" s="64">
        <v>2230</v>
      </c>
      <c r="C2236" s="65">
        <v>5793</v>
      </c>
      <c r="D2236" s="67" t="s">
        <v>4758</v>
      </c>
      <c r="E2236" s="67" t="s">
        <v>4758</v>
      </c>
      <c r="F2236" s="64" t="s">
        <v>3859</v>
      </c>
      <c r="G2236" s="66" t="s">
        <v>3902</v>
      </c>
      <c r="H2236" s="64" t="s">
        <v>3885</v>
      </c>
      <c r="I2236" s="67" t="s">
        <v>3894</v>
      </c>
      <c r="J2236" s="124">
        <v>1</v>
      </c>
    </row>
    <row r="2237" spans="2:10" x14ac:dyDescent="0.25">
      <c r="B2237" s="64">
        <v>2231</v>
      </c>
      <c r="C2237" s="65">
        <v>5794</v>
      </c>
      <c r="D2237" s="67" t="s">
        <v>4759</v>
      </c>
      <c r="E2237" s="67" t="s">
        <v>4759</v>
      </c>
      <c r="F2237" s="64" t="s">
        <v>3859</v>
      </c>
      <c r="G2237" s="66" t="s">
        <v>3902</v>
      </c>
      <c r="H2237" s="64" t="s">
        <v>3885</v>
      </c>
      <c r="I2237" s="67" t="s">
        <v>3894</v>
      </c>
      <c r="J2237" s="124">
        <v>2.5</v>
      </c>
    </row>
    <row r="2238" spans="2:10" x14ac:dyDescent="0.25">
      <c r="B2238" s="64">
        <v>2232</v>
      </c>
      <c r="C2238" s="65">
        <v>5795</v>
      </c>
      <c r="D2238" s="67" t="s">
        <v>4763</v>
      </c>
      <c r="E2238" s="67" t="s">
        <v>4763</v>
      </c>
      <c r="F2238" s="64" t="s">
        <v>3859</v>
      </c>
      <c r="G2238" s="66" t="s">
        <v>3902</v>
      </c>
      <c r="H2238" s="64" t="s">
        <v>3885</v>
      </c>
      <c r="I2238" s="67" t="s">
        <v>3894</v>
      </c>
      <c r="J2238" s="124">
        <v>4</v>
      </c>
    </row>
    <row r="2239" spans="2:10" x14ac:dyDescent="0.25">
      <c r="B2239" s="64">
        <v>2233</v>
      </c>
      <c r="C2239" s="65">
        <v>5796</v>
      </c>
      <c r="D2239" s="67" t="s">
        <v>4765</v>
      </c>
      <c r="E2239" s="67" t="s">
        <v>4765</v>
      </c>
      <c r="F2239" s="64" t="s">
        <v>3859</v>
      </c>
      <c r="G2239" s="66" t="s">
        <v>3902</v>
      </c>
      <c r="H2239" s="64" t="s">
        <v>3885</v>
      </c>
      <c r="I2239" s="67" t="s">
        <v>3894</v>
      </c>
      <c r="J2239" s="124">
        <v>9</v>
      </c>
    </row>
    <row r="2240" spans="2:10" x14ac:dyDescent="0.25">
      <c r="B2240" s="64">
        <v>2234</v>
      </c>
      <c r="C2240" s="65">
        <v>5797</v>
      </c>
      <c r="D2240" s="67" t="s">
        <v>4766</v>
      </c>
      <c r="E2240" s="67" t="s">
        <v>4766</v>
      </c>
      <c r="F2240" s="64" t="s">
        <v>3859</v>
      </c>
      <c r="G2240" s="66" t="s">
        <v>3902</v>
      </c>
      <c r="H2240" s="64" t="s">
        <v>3885</v>
      </c>
      <c r="I2240" s="67" t="s">
        <v>3894</v>
      </c>
      <c r="J2240" s="124">
        <v>10</v>
      </c>
    </row>
    <row r="2241" spans="2:10" x14ac:dyDescent="0.25">
      <c r="B2241" s="64">
        <v>2235</v>
      </c>
      <c r="C2241" s="65">
        <v>5807</v>
      </c>
      <c r="D2241" s="67" t="s">
        <v>4773</v>
      </c>
      <c r="E2241" s="67" t="s">
        <v>4773</v>
      </c>
      <c r="F2241" s="64" t="s">
        <v>3859</v>
      </c>
      <c r="G2241" s="66" t="s">
        <v>3902</v>
      </c>
      <c r="H2241" s="64" t="s">
        <v>3885</v>
      </c>
      <c r="I2241" s="67" t="s">
        <v>3894</v>
      </c>
      <c r="J2241" s="124">
        <v>1</v>
      </c>
    </row>
    <row r="2242" spans="2:10" x14ac:dyDescent="0.25">
      <c r="B2242" s="64">
        <v>2236</v>
      </c>
      <c r="C2242" s="65">
        <v>5808</v>
      </c>
      <c r="D2242" s="67" t="s">
        <v>4723</v>
      </c>
      <c r="E2242" s="67" t="s">
        <v>4723</v>
      </c>
      <c r="F2242" s="64" t="s">
        <v>3859</v>
      </c>
      <c r="G2242" s="66" t="s">
        <v>3902</v>
      </c>
      <c r="H2242" s="64" t="s">
        <v>3885</v>
      </c>
      <c r="I2242" s="67" t="s">
        <v>3894</v>
      </c>
      <c r="J2242" s="124">
        <v>6</v>
      </c>
    </row>
    <row r="2243" spans="2:10" x14ac:dyDescent="0.25">
      <c r="B2243" s="64">
        <v>2237</v>
      </c>
      <c r="C2243" s="65">
        <v>5809</v>
      </c>
      <c r="D2243" s="67" t="s">
        <v>4708</v>
      </c>
      <c r="E2243" s="67" t="s">
        <v>4708</v>
      </c>
      <c r="F2243" s="64" t="s">
        <v>3859</v>
      </c>
      <c r="G2243" s="66" t="s">
        <v>3902</v>
      </c>
      <c r="H2243" s="64" t="s">
        <v>3885</v>
      </c>
      <c r="I2243" s="67" t="s">
        <v>3894</v>
      </c>
      <c r="J2243" s="124">
        <v>1.5</v>
      </c>
    </row>
    <row r="2244" spans="2:10" x14ac:dyDescent="0.25">
      <c r="B2244" s="64">
        <v>2238</v>
      </c>
      <c r="C2244" s="65">
        <v>5810</v>
      </c>
      <c r="D2244" s="67" t="s">
        <v>4715</v>
      </c>
      <c r="E2244" s="67" t="s">
        <v>4715</v>
      </c>
      <c r="F2244" s="64" t="s">
        <v>3859</v>
      </c>
      <c r="G2244" s="66" t="s">
        <v>3902</v>
      </c>
      <c r="H2244" s="64" t="s">
        <v>3885</v>
      </c>
      <c r="I2244" s="67" t="s">
        <v>3894</v>
      </c>
      <c r="J2244" s="124">
        <v>6.5</v>
      </c>
    </row>
    <row r="2245" spans="2:10" x14ac:dyDescent="0.25">
      <c r="B2245" s="64">
        <v>2239</v>
      </c>
      <c r="C2245" s="65">
        <v>5811</v>
      </c>
      <c r="D2245" s="67" t="s">
        <v>4716</v>
      </c>
      <c r="E2245" s="67" t="s">
        <v>4716</v>
      </c>
      <c r="F2245" s="64" t="s">
        <v>3859</v>
      </c>
      <c r="G2245" s="66" t="s">
        <v>3902</v>
      </c>
      <c r="H2245" s="64" t="s">
        <v>3885</v>
      </c>
      <c r="I2245" s="67" t="s">
        <v>3894</v>
      </c>
      <c r="J2245" s="124">
        <v>1</v>
      </c>
    </row>
    <row r="2246" spans="2:10" x14ac:dyDescent="0.25">
      <c r="B2246" s="64">
        <v>2240</v>
      </c>
      <c r="C2246" s="65">
        <v>5812</v>
      </c>
      <c r="D2246" s="67" t="s">
        <v>4719</v>
      </c>
      <c r="E2246" s="67" t="s">
        <v>4719</v>
      </c>
      <c r="F2246" s="64" t="s">
        <v>3859</v>
      </c>
      <c r="G2246" s="66" t="s">
        <v>3902</v>
      </c>
      <c r="H2246" s="64" t="s">
        <v>3885</v>
      </c>
      <c r="I2246" s="67" t="s">
        <v>3894</v>
      </c>
      <c r="J2246" s="124">
        <v>49</v>
      </c>
    </row>
    <row r="2247" spans="2:10" x14ac:dyDescent="0.25">
      <c r="B2247" s="64">
        <v>2241</v>
      </c>
      <c r="C2247" s="65">
        <v>5813</v>
      </c>
      <c r="D2247" s="67" t="s">
        <v>4717</v>
      </c>
      <c r="E2247" s="67" t="s">
        <v>4717</v>
      </c>
      <c r="F2247" s="64" t="s">
        <v>3859</v>
      </c>
      <c r="G2247" s="66" t="s">
        <v>3902</v>
      </c>
      <c r="H2247" s="64" t="s">
        <v>3885</v>
      </c>
      <c r="I2247" s="67" t="s">
        <v>3894</v>
      </c>
      <c r="J2247" s="124">
        <v>4</v>
      </c>
    </row>
    <row r="2248" spans="2:10" x14ac:dyDescent="0.25">
      <c r="B2248" s="64">
        <v>2242</v>
      </c>
      <c r="C2248" s="65">
        <v>5815</v>
      </c>
      <c r="D2248" s="67" t="s">
        <v>4707</v>
      </c>
      <c r="E2248" s="67" t="s">
        <v>4707</v>
      </c>
      <c r="F2248" s="64" t="s">
        <v>3859</v>
      </c>
      <c r="G2248" s="66" t="s">
        <v>3902</v>
      </c>
      <c r="H2248" s="64" t="s">
        <v>3885</v>
      </c>
      <c r="I2248" s="67" t="s">
        <v>3894</v>
      </c>
      <c r="J2248" s="124">
        <v>120</v>
      </c>
    </row>
    <row r="2249" spans="2:10" x14ac:dyDescent="0.25">
      <c r="B2249" s="64">
        <v>2243</v>
      </c>
      <c r="C2249" s="65">
        <v>5816</v>
      </c>
      <c r="D2249" s="67" t="s">
        <v>4792</v>
      </c>
      <c r="E2249" s="67" t="s">
        <v>4792</v>
      </c>
      <c r="F2249" s="64" t="s">
        <v>3859</v>
      </c>
      <c r="G2249" s="66" t="s">
        <v>3902</v>
      </c>
      <c r="H2249" s="64" t="s">
        <v>3885</v>
      </c>
      <c r="I2249" s="67" t="s">
        <v>3894</v>
      </c>
      <c r="J2249" s="124">
        <v>1</v>
      </c>
    </row>
    <row r="2250" spans="2:10" x14ac:dyDescent="0.25">
      <c r="B2250" s="64">
        <v>2244</v>
      </c>
      <c r="C2250" s="65">
        <v>5817</v>
      </c>
      <c r="D2250" s="67" t="s">
        <v>4755</v>
      </c>
      <c r="E2250" s="67" t="s">
        <v>4755</v>
      </c>
      <c r="F2250" s="64" t="s">
        <v>3859</v>
      </c>
      <c r="G2250" s="66" t="s">
        <v>3902</v>
      </c>
      <c r="H2250" s="64" t="s">
        <v>3885</v>
      </c>
      <c r="I2250" s="67" t="s">
        <v>3894</v>
      </c>
      <c r="J2250" s="124">
        <v>6</v>
      </c>
    </row>
    <row r="2251" spans="2:10" x14ac:dyDescent="0.25">
      <c r="B2251" s="64">
        <v>2245</v>
      </c>
      <c r="C2251" s="65">
        <v>5820</v>
      </c>
      <c r="D2251" s="67" t="s">
        <v>4813</v>
      </c>
      <c r="E2251" s="67" t="s">
        <v>4813</v>
      </c>
      <c r="F2251" s="64" t="s">
        <v>3859</v>
      </c>
      <c r="G2251" s="66" t="s">
        <v>3902</v>
      </c>
      <c r="H2251" s="64" t="s">
        <v>3885</v>
      </c>
      <c r="I2251" s="67" t="s">
        <v>3894</v>
      </c>
      <c r="J2251" s="124">
        <v>40</v>
      </c>
    </row>
    <row r="2252" spans="2:10" x14ac:dyDescent="0.25">
      <c r="B2252" s="64">
        <v>2246</v>
      </c>
      <c r="C2252" s="65">
        <v>5821</v>
      </c>
      <c r="D2252" s="67" t="s">
        <v>4814</v>
      </c>
      <c r="E2252" s="67" t="s">
        <v>4814</v>
      </c>
      <c r="F2252" s="64" t="s">
        <v>3859</v>
      </c>
      <c r="G2252" s="66" t="s">
        <v>3902</v>
      </c>
      <c r="H2252" s="64" t="s">
        <v>3885</v>
      </c>
      <c r="I2252" s="67" t="s">
        <v>3894</v>
      </c>
      <c r="J2252" s="124">
        <v>1</v>
      </c>
    </row>
    <row r="2253" spans="2:10" x14ac:dyDescent="0.25">
      <c r="B2253" s="64">
        <v>2247</v>
      </c>
      <c r="C2253" s="65">
        <v>5822</v>
      </c>
      <c r="D2253" s="67" t="s">
        <v>4815</v>
      </c>
      <c r="E2253" s="67" t="s">
        <v>4815</v>
      </c>
      <c r="F2253" s="64" t="s">
        <v>3859</v>
      </c>
      <c r="G2253" s="66" t="s">
        <v>3902</v>
      </c>
      <c r="H2253" s="64" t="s">
        <v>3885</v>
      </c>
      <c r="I2253" s="67" t="s">
        <v>3894</v>
      </c>
      <c r="J2253" s="124">
        <v>1</v>
      </c>
    </row>
    <row r="2254" spans="2:10" x14ac:dyDescent="0.25">
      <c r="B2254" s="64">
        <v>2248</v>
      </c>
      <c r="C2254" s="65">
        <v>5823</v>
      </c>
      <c r="D2254" s="67" t="s">
        <v>4726</v>
      </c>
      <c r="E2254" s="67" t="s">
        <v>4726</v>
      </c>
      <c r="F2254" s="64" t="s">
        <v>3859</v>
      </c>
      <c r="G2254" s="66" t="s">
        <v>3902</v>
      </c>
      <c r="H2254" s="64" t="s">
        <v>3885</v>
      </c>
      <c r="I2254" s="67" t="s">
        <v>3894</v>
      </c>
      <c r="J2254" s="124">
        <v>1</v>
      </c>
    </row>
    <row r="2255" spans="2:10" x14ac:dyDescent="0.25">
      <c r="B2255" s="64">
        <v>2249</v>
      </c>
      <c r="C2255" s="65">
        <v>5824</v>
      </c>
      <c r="D2255" s="67" t="s">
        <v>4725</v>
      </c>
      <c r="E2255" s="67" t="s">
        <v>4725</v>
      </c>
      <c r="F2255" s="64" t="s">
        <v>3859</v>
      </c>
      <c r="G2255" s="66" t="s">
        <v>3902</v>
      </c>
      <c r="H2255" s="64" t="s">
        <v>3885</v>
      </c>
      <c r="I2255" s="67" t="s">
        <v>3894</v>
      </c>
      <c r="J2255" s="124">
        <v>42.5</v>
      </c>
    </row>
    <row r="2256" spans="2:10" x14ac:dyDescent="0.25">
      <c r="B2256" s="64">
        <v>2250</v>
      </c>
      <c r="C2256" s="65">
        <v>5827</v>
      </c>
      <c r="D2256" s="67" t="s">
        <v>4727</v>
      </c>
      <c r="E2256" s="67" t="s">
        <v>4727</v>
      </c>
      <c r="F2256" s="64" t="s">
        <v>3859</v>
      </c>
      <c r="G2256" s="66" t="s">
        <v>3902</v>
      </c>
      <c r="H2256" s="64" t="s">
        <v>3885</v>
      </c>
      <c r="I2256" s="67" t="s">
        <v>3894</v>
      </c>
      <c r="J2256" s="124">
        <v>35</v>
      </c>
    </row>
    <row r="2257" spans="2:10" x14ac:dyDescent="0.25">
      <c r="B2257" s="64">
        <v>2251</v>
      </c>
      <c r="C2257" s="65">
        <v>5828</v>
      </c>
      <c r="D2257" s="67" t="s">
        <v>7483</v>
      </c>
      <c r="E2257" s="67" t="s">
        <v>4728</v>
      </c>
      <c r="F2257" s="64" t="s">
        <v>3859</v>
      </c>
      <c r="G2257" s="66" t="s">
        <v>3902</v>
      </c>
      <c r="H2257" s="64" t="s">
        <v>3885</v>
      </c>
      <c r="I2257" s="67" t="s">
        <v>3894</v>
      </c>
      <c r="J2257" s="124">
        <v>60</v>
      </c>
    </row>
    <row r="2258" spans="2:10" x14ac:dyDescent="0.25">
      <c r="B2258" s="64">
        <v>2252</v>
      </c>
      <c r="C2258" s="65">
        <v>5830</v>
      </c>
      <c r="D2258" s="67" t="s">
        <v>4779</v>
      </c>
      <c r="E2258" s="67" t="s">
        <v>4779</v>
      </c>
      <c r="F2258" s="64" t="s">
        <v>3859</v>
      </c>
      <c r="G2258" s="66" t="s">
        <v>3902</v>
      </c>
      <c r="H2258" s="64" t="s">
        <v>3885</v>
      </c>
      <c r="I2258" s="67" t="s">
        <v>3894</v>
      </c>
      <c r="J2258" s="124">
        <v>18</v>
      </c>
    </row>
    <row r="2259" spans="2:10" x14ac:dyDescent="0.25">
      <c r="B2259" s="64">
        <v>2253</v>
      </c>
      <c r="C2259" s="65">
        <v>5833</v>
      </c>
      <c r="D2259" s="67" t="s">
        <v>4793</v>
      </c>
      <c r="E2259" s="67" t="s">
        <v>4793</v>
      </c>
      <c r="F2259" s="64" t="s">
        <v>3859</v>
      </c>
      <c r="G2259" s="66" t="s">
        <v>3902</v>
      </c>
      <c r="H2259" s="64" t="s">
        <v>3885</v>
      </c>
      <c r="I2259" s="67" t="s">
        <v>3894</v>
      </c>
      <c r="J2259" s="124">
        <v>14.5</v>
      </c>
    </row>
    <row r="2260" spans="2:10" x14ac:dyDescent="0.25">
      <c r="B2260" s="64">
        <v>2254</v>
      </c>
      <c r="C2260" s="65">
        <v>5834</v>
      </c>
      <c r="D2260" s="67" t="s">
        <v>4794</v>
      </c>
      <c r="E2260" s="67" t="s">
        <v>4794</v>
      </c>
      <c r="F2260" s="64" t="s">
        <v>3859</v>
      </c>
      <c r="G2260" s="66" t="s">
        <v>3902</v>
      </c>
      <c r="H2260" s="64" t="s">
        <v>3885</v>
      </c>
      <c r="I2260" s="67" t="s">
        <v>3894</v>
      </c>
      <c r="J2260" s="124">
        <v>10.5</v>
      </c>
    </row>
    <row r="2261" spans="2:10" x14ac:dyDescent="0.25">
      <c r="B2261" s="64">
        <v>2255</v>
      </c>
      <c r="C2261" s="65">
        <v>5837</v>
      </c>
      <c r="D2261" s="67" t="s">
        <v>4767</v>
      </c>
      <c r="E2261" s="67" t="s">
        <v>4767</v>
      </c>
      <c r="F2261" s="64" t="s">
        <v>3859</v>
      </c>
      <c r="G2261" s="66" t="s">
        <v>3902</v>
      </c>
      <c r="H2261" s="64" t="s">
        <v>3885</v>
      </c>
      <c r="I2261" s="67" t="s">
        <v>3894</v>
      </c>
      <c r="J2261" s="124">
        <v>1</v>
      </c>
    </row>
    <row r="2262" spans="2:10" x14ac:dyDescent="0.25">
      <c r="B2262" s="64">
        <v>2256</v>
      </c>
      <c r="C2262" s="65">
        <v>5838</v>
      </c>
      <c r="D2262" s="67" t="s">
        <v>4768</v>
      </c>
      <c r="E2262" s="67" t="s">
        <v>4768</v>
      </c>
      <c r="F2262" s="64" t="s">
        <v>3859</v>
      </c>
      <c r="G2262" s="66" t="s">
        <v>3902</v>
      </c>
      <c r="H2262" s="64" t="s">
        <v>3885</v>
      </c>
      <c r="I2262" s="67" t="s">
        <v>3894</v>
      </c>
      <c r="J2262" s="124">
        <v>1</v>
      </c>
    </row>
    <row r="2263" spans="2:10" x14ac:dyDescent="0.25">
      <c r="B2263" s="64">
        <v>2257</v>
      </c>
      <c r="C2263" s="65">
        <v>5839</v>
      </c>
      <c r="D2263" s="67" t="s">
        <v>4831</v>
      </c>
      <c r="E2263" s="67" t="s">
        <v>4831</v>
      </c>
      <c r="F2263" s="64" t="s">
        <v>3859</v>
      </c>
      <c r="G2263" s="66" t="s">
        <v>3902</v>
      </c>
      <c r="H2263" s="64" t="s">
        <v>3885</v>
      </c>
      <c r="I2263" s="67" t="s">
        <v>3894</v>
      </c>
      <c r="J2263" s="124">
        <v>2</v>
      </c>
    </row>
    <row r="2264" spans="2:10" x14ac:dyDescent="0.25">
      <c r="B2264" s="64">
        <v>2258</v>
      </c>
      <c r="C2264" s="65">
        <v>5848</v>
      </c>
      <c r="D2264" s="67" t="s">
        <v>4818</v>
      </c>
      <c r="E2264" s="67" t="s">
        <v>4818</v>
      </c>
      <c r="F2264" s="64" t="s">
        <v>3859</v>
      </c>
      <c r="G2264" s="66" t="s">
        <v>3902</v>
      </c>
      <c r="H2264" s="64" t="s">
        <v>3885</v>
      </c>
      <c r="I2264" s="67" t="s">
        <v>3894</v>
      </c>
      <c r="J2264" s="124">
        <v>4</v>
      </c>
    </row>
    <row r="2265" spans="2:10" x14ac:dyDescent="0.25">
      <c r="B2265" s="64">
        <v>2259</v>
      </c>
      <c r="C2265" s="65">
        <v>5850</v>
      </c>
      <c r="D2265" s="67" t="s">
        <v>4706</v>
      </c>
      <c r="E2265" s="67" t="s">
        <v>4706</v>
      </c>
      <c r="F2265" s="64" t="s">
        <v>3859</v>
      </c>
      <c r="G2265" s="66" t="s">
        <v>3902</v>
      </c>
      <c r="H2265" s="64" t="s">
        <v>3885</v>
      </c>
      <c r="I2265" s="67" t="s">
        <v>3894</v>
      </c>
      <c r="J2265" s="124">
        <v>30</v>
      </c>
    </row>
    <row r="2266" spans="2:10" x14ac:dyDescent="0.25">
      <c r="B2266" s="64">
        <v>2260</v>
      </c>
      <c r="C2266" s="65">
        <v>5852</v>
      </c>
      <c r="D2266" s="67" t="s">
        <v>4173</v>
      </c>
      <c r="E2266" s="67" t="s">
        <v>4173</v>
      </c>
      <c r="F2266" s="64" t="s">
        <v>3859</v>
      </c>
      <c r="G2266" s="66" t="s">
        <v>3902</v>
      </c>
      <c r="H2266" s="64" t="s">
        <v>3885</v>
      </c>
      <c r="I2266" s="67" t="s">
        <v>3894</v>
      </c>
      <c r="J2266" s="124">
        <v>15</v>
      </c>
    </row>
    <row r="2267" spans="2:10" x14ac:dyDescent="0.25">
      <c r="B2267" s="64">
        <v>2261</v>
      </c>
      <c r="C2267" s="65">
        <v>5854</v>
      </c>
      <c r="D2267" s="67" t="s">
        <v>4787</v>
      </c>
      <c r="E2267" s="67" t="s">
        <v>4787</v>
      </c>
      <c r="F2267" s="64" t="s">
        <v>3859</v>
      </c>
      <c r="G2267" s="66" t="s">
        <v>3902</v>
      </c>
      <c r="H2267" s="64" t="s">
        <v>3885</v>
      </c>
      <c r="I2267" s="67" t="s">
        <v>3894</v>
      </c>
      <c r="J2267" s="124">
        <v>6</v>
      </c>
    </row>
    <row r="2268" spans="2:10" x14ac:dyDescent="0.25">
      <c r="B2268" s="64">
        <v>2262</v>
      </c>
      <c r="C2268" s="65">
        <v>5859</v>
      </c>
      <c r="D2268" s="67" t="s">
        <v>4764</v>
      </c>
      <c r="E2268" s="67" t="s">
        <v>4764</v>
      </c>
      <c r="F2268" s="64" t="s">
        <v>3859</v>
      </c>
      <c r="G2268" s="66" t="s">
        <v>3902</v>
      </c>
      <c r="H2268" s="64" t="s">
        <v>3885</v>
      </c>
      <c r="I2268" s="67" t="s">
        <v>3894</v>
      </c>
      <c r="J2268" s="124">
        <v>1</v>
      </c>
    </row>
    <row r="2269" spans="2:10" x14ac:dyDescent="0.25">
      <c r="B2269" s="64">
        <v>2263</v>
      </c>
      <c r="C2269" s="65">
        <v>5860</v>
      </c>
      <c r="D2269" s="67" t="s">
        <v>4749</v>
      </c>
      <c r="E2269" s="67" t="s">
        <v>4749</v>
      </c>
      <c r="F2269" s="64" t="s">
        <v>3859</v>
      </c>
      <c r="G2269" s="66" t="s">
        <v>3902</v>
      </c>
      <c r="H2269" s="64" t="s">
        <v>3885</v>
      </c>
      <c r="I2269" s="67" t="s">
        <v>3894</v>
      </c>
      <c r="J2269" s="124">
        <v>32.5</v>
      </c>
    </row>
    <row r="2270" spans="2:10" x14ac:dyDescent="0.25">
      <c r="B2270" s="64">
        <v>2264</v>
      </c>
      <c r="C2270" s="65">
        <v>5862</v>
      </c>
      <c r="D2270" s="67" t="s">
        <v>7484</v>
      </c>
      <c r="E2270" s="67" t="s">
        <v>7484</v>
      </c>
      <c r="F2270" s="64" t="s">
        <v>3859</v>
      </c>
      <c r="G2270" s="66" t="s">
        <v>3902</v>
      </c>
      <c r="H2270" s="64" t="s">
        <v>3885</v>
      </c>
      <c r="I2270" s="67" t="s">
        <v>3894</v>
      </c>
      <c r="J2270" s="124">
        <v>1</v>
      </c>
    </row>
    <row r="2271" spans="2:10" x14ac:dyDescent="0.25">
      <c r="B2271" s="64">
        <v>2265</v>
      </c>
      <c r="C2271" s="65">
        <v>5866</v>
      </c>
      <c r="D2271" s="67" t="s">
        <v>7485</v>
      </c>
      <c r="E2271" s="67" t="s">
        <v>7485</v>
      </c>
      <c r="F2271" s="64" t="s">
        <v>3859</v>
      </c>
      <c r="G2271" s="66" t="s">
        <v>3902</v>
      </c>
      <c r="H2271" s="64" t="s">
        <v>3885</v>
      </c>
      <c r="I2271" s="67" t="s">
        <v>3894</v>
      </c>
      <c r="J2271" s="124">
        <v>1</v>
      </c>
    </row>
    <row r="2272" spans="2:10" x14ac:dyDescent="0.25">
      <c r="B2272" s="64">
        <v>2266</v>
      </c>
      <c r="C2272" s="65">
        <v>5867</v>
      </c>
      <c r="D2272" s="67" t="s">
        <v>7486</v>
      </c>
      <c r="E2272" s="67" t="s">
        <v>7486</v>
      </c>
      <c r="F2272" s="64" t="s">
        <v>3859</v>
      </c>
      <c r="G2272" s="66" t="s">
        <v>3902</v>
      </c>
      <c r="H2272" s="64" t="s">
        <v>3885</v>
      </c>
      <c r="I2272" s="67" t="s">
        <v>3894</v>
      </c>
      <c r="J2272" s="124">
        <v>27.5</v>
      </c>
    </row>
    <row r="2273" spans="2:10" x14ac:dyDescent="0.25">
      <c r="B2273" s="64">
        <v>2267</v>
      </c>
      <c r="C2273" s="65">
        <v>5869</v>
      </c>
      <c r="D2273" s="67" t="s">
        <v>7487</v>
      </c>
      <c r="E2273" s="67" t="s">
        <v>7487</v>
      </c>
      <c r="F2273" s="64" t="s">
        <v>3859</v>
      </c>
      <c r="G2273" s="66" t="s">
        <v>3902</v>
      </c>
      <c r="H2273" s="64" t="s">
        <v>3885</v>
      </c>
      <c r="I2273" s="67" t="s">
        <v>3894</v>
      </c>
      <c r="J2273" s="124">
        <v>2</v>
      </c>
    </row>
    <row r="2274" spans="2:10" x14ac:dyDescent="0.25">
      <c r="B2274" s="64">
        <v>2268</v>
      </c>
      <c r="C2274" s="65">
        <v>5870</v>
      </c>
      <c r="D2274" s="67" t="s">
        <v>7488</v>
      </c>
      <c r="E2274" s="67" t="s">
        <v>7488</v>
      </c>
      <c r="F2274" s="64" t="s">
        <v>3859</v>
      </c>
      <c r="G2274" s="66" t="s">
        <v>3902</v>
      </c>
      <c r="H2274" s="64" t="s">
        <v>3885</v>
      </c>
      <c r="I2274" s="67" t="s">
        <v>3894</v>
      </c>
      <c r="J2274" s="124">
        <v>1</v>
      </c>
    </row>
    <row r="2275" spans="2:10" x14ac:dyDescent="0.25">
      <c r="B2275" s="64">
        <v>2269</v>
      </c>
      <c r="C2275" s="65">
        <v>5871</v>
      </c>
      <c r="D2275" s="67" t="s">
        <v>7489</v>
      </c>
      <c r="E2275" s="67" t="s">
        <v>7489</v>
      </c>
      <c r="F2275" s="64" t="s">
        <v>3859</v>
      </c>
      <c r="G2275" s="66" t="s">
        <v>3902</v>
      </c>
      <c r="H2275" s="64" t="s">
        <v>3885</v>
      </c>
      <c r="I2275" s="67" t="s">
        <v>3894</v>
      </c>
      <c r="J2275" s="124">
        <v>7</v>
      </c>
    </row>
    <row r="2276" spans="2:10" x14ac:dyDescent="0.25">
      <c r="B2276" s="64">
        <v>2270</v>
      </c>
      <c r="C2276" s="65">
        <v>5872</v>
      </c>
      <c r="D2276" s="67" t="s">
        <v>7490</v>
      </c>
      <c r="E2276" s="67" t="s">
        <v>7490</v>
      </c>
      <c r="F2276" s="64" t="s">
        <v>3859</v>
      </c>
      <c r="G2276" s="66" t="s">
        <v>3902</v>
      </c>
      <c r="H2276" s="64" t="s">
        <v>3885</v>
      </c>
      <c r="I2276" s="67" t="s">
        <v>3894</v>
      </c>
      <c r="J2276" s="124">
        <v>225</v>
      </c>
    </row>
    <row r="2277" spans="2:10" x14ac:dyDescent="0.25">
      <c r="B2277" s="64">
        <v>2271</v>
      </c>
      <c r="C2277" s="65">
        <v>5873</v>
      </c>
      <c r="D2277" s="67" t="s">
        <v>7491</v>
      </c>
      <c r="E2277" s="67" t="s">
        <v>7491</v>
      </c>
      <c r="F2277" s="64" t="s">
        <v>3859</v>
      </c>
      <c r="G2277" s="66" t="s">
        <v>3902</v>
      </c>
      <c r="H2277" s="64" t="s">
        <v>3885</v>
      </c>
      <c r="I2277" s="67" t="s">
        <v>3894</v>
      </c>
      <c r="J2277" s="124">
        <v>35</v>
      </c>
    </row>
    <row r="2278" spans="2:10" x14ac:dyDescent="0.25">
      <c r="B2278" s="64">
        <v>2272</v>
      </c>
      <c r="C2278" s="65">
        <v>5874</v>
      </c>
      <c r="D2278" s="67" t="s">
        <v>7492</v>
      </c>
      <c r="E2278" s="67" t="s">
        <v>7492</v>
      </c>
      <c r="F2278" s="64" t="s">
        <v>3859</v>
      </c>
      <c r="G2278" s="66" t="s">
        <v>3902</v>
      </c>
      <c r="H2278" s="64" t="s">
        <v>3885</v>
      </c>
      <c r="I2278" s="67" t="s">
        <v>3894</v>
      </c>
      <c r="J2278" s="124">
        <v>90</v>
      </c>
    </row>
    <row r="2279" spans="2:10" x14ac:dyDescent="0.25">
      <c r="B2279" s="64">
        <v>2273</v>
      </c>
      <c r="C2279" s="65">
        <v>5875</v>
      </c>
      <c r="D2279" s="67" t="s">
        <v>7493</v>
      </c>
      <c r="E2279" s="67" t="s">
        <v>7493</v>
      </c>
      <c r="F2279" s="64" t="s">
        <v>3859</v>
      </c>
      <c r="G2279" s="66" t="s">
        <v>3902</v>
      </c>
      <c r="H2279" s="64" t="s">
        <v>3885</v>
      </c>
      <c r="I2279" s="67" t="s">
        <v>3894</v>
      </c>
      <c r="J2279" s="124">
        <v>65</v>
      </c>
    </row>
    <row r="2280" spans="2:10" x14ac:dyDescent="0.25">
      <c r="B2280" s="64">
        <v>2274</v>
      </c>
      <c r="C2280" s="65">
        <v>5876</v>
      </c>
      <c r="D2280" s="67" t="s">
        <v>7494</v>
      </c>
      <c r="E2280" s="67" t="s">
        <v>7494</v>
      </c>
      <c r="F2280" s="64" t="s">
        <v>3859</v>
      </c>
      <c r="G2280" s="66" t="s">
        <v>3902</v>
      </c>
      <c r="H2280" s="64" t="s">
        <v>3885</v>
      </c>
      <c r="I2280" s="67" t="s">
        <v>3894</v>
      </c>
      <c r="J2280" s="124">
        <v>29</v>
      </c>
    </row>
    <row r="2281" spans="2:10" x14ac:dyDescent="0.25">
      <c r="B2281" s="64">
        <v>2275</v>
      </c>
      <c r="C2281" s="65">
        <v>5877</v>
      </c>
      <c r="D2281" s="67" t="s">
        <v>7495</v>
      </c>
      <c r="E2281" s="67" t="s">
        <v>7495</v>
      </c>
      <c r="F2281" s="64" t="s">
        <v>3859</v>
      </c>
      <c r="G2281" s="66" t="s">
        <v>3902</v>
      </c>
      <c r="H2281" s="64" t="s">
        <v>3885</v>
      </c>
      <c r="I2281" s="67" t="s">
        <v>3894</v>
      </c>
      <c r="J2281" s="124">
        <v>1990</v>
      </c>
    </row>
    <row r="2282" spans="2:10" x14ac:dyDescent="0.25">
      <c r="B2282" s="64">
        <v>2276</v>
      </c>
      <c r="C2282" s="65">
        <v>5878</v>
      </c>
      <c r="D2282" s="67" t="s">
        <v>7496</v>
      </c>
      <c r="E2282" s="67" t="s">
        <v>7496</v>
      </c>
      <c r="F2282" s="64" t="s">
        <v>3859</v>
      </c>
      <c r="G2282" s="66" t="s">
        <v>3902</v>
      </c>
      <c r="H2282" s="64" t="s">
        <v>3885</v>
      </c>
      <c r="I2282" s="67" t="s">
        <v>3894</v>
      </c>
      <c r="J2282" s="124">
        <v>1</v>
      </c>
    </row>
    <row r="2283" spans="2:10" x14ac:dyDescent="0.25">
      <c r="B2283" s="64">
        <v>2277</v>
      </c>
      <c r="C2283" s="65">
        <v>5879</v>
      </c>
      <c r="D2283" s="67" t="s">
        <v>7497</v>
      </c>
      <c r="E2283" s="67" t="s">
        <v>7497</v>
      </c>
      <c r="F2283" s="64" t="s">
        <v>3859</v>
      </c>
      <c r="G2283" s="66" t="s">
        <v>3902</v>
      </c>
      <c r="H2283" s="64" t="s">
        <v>3885</v>
      </c>
      <c r="I2283" s="67" t="s">
        <v>3894</v>
      </c>
      <c r="J2283" s="124">
        <v>1</v>
      </c>
    </row>
    <row r="2284" spans="2:10" x14ac:dyDescent="0.25">
      <c r="B2284" s="64">
        <v>2278</v>
      </c>
      <c r="C2284" s="65">
        <v>5881</v>
      </c>
      <c r="D2284" s="67" t="s">
        <v>7498</v>
      </c>
      <c r="E2284" s="67" t="s">
        <v>7498</v>
      </c>
      <c r="F2284" s="64" t="s">
        <v>3859</v>
      </c>
      <c r="G2284" s="66" t="s">
        <v>3902</v>
      </c>
      <c r="H2284" s="64" t="s">
        <v>3885</v>
      </c>
      <c r="I2284" s="67" t="s">
        <v>3894</v>
      </c>
      <c r="J2284" s="124">
        <v>4</v>
      </c>
    </row>
    <row r="2285" spans="2:10" x14ac:dyDescent="0.25">
      <c r="B2285" s="64">
        <v>2279</v>
      </c>
      <c r="C2285" s="65">
        <v>5887</v>
      </c>
      <c r="D2285" s="67" t="s">
        <v>7499</v>
      </c>
      <c r="E2285" s="67" t="s">
        <v>7499</v>
      </c>
      <c r="F2285" s="64" t="s">
        <v>3859</v>
      </c>
      <c r="G2285" s="66" t="s">
        <v>3902</v>
      </c>
      <c r="H2285" s="64" t="s">
        <v>3885</v>
      </c>
      <c r="I2285" s="67" t="s">
        <v>3894</v>
      </c>
      <c r="J2285" s="124">
        <v>25</v>
      </c>
    </row>
    <row r="2286" spans="2:10" x14ac:dyDescent="0.25">
      <c r="B2286" s="64">
        <v>2280</v>
      </c>
      <c r="C2286" s="65">
        <v>5888</v>
      </c>
      <c r="D2286" s="67" t="s">
        <v>7500</v>
      </c>
      <c r="E2286" s="67" t="s">
        <v>7500</v>
      </c>
      <c r="F2286" s="64" t="s">
        <v>3859</v>
      </c>
      <c r="G2286" s="66" t="s">
        <v>3902</v>
      </c>
      <c r="H2286" s="64" t="s">
        <v>3885</v>
      </c>
      <c r="I2286" s="67" t="s">
        <v>3894</v>
      </c>
      <c r="J2286" s="124">
        <v>8</v>
      </c>
    </row>
    <row r="2287" spans="2:10" x14ac:dyDescent="0.25">
      <c r="B2287" s="64">
        <v>2281</v>
      </c>
      <c r="C2287" s="65">
        <v>5889</v>
      </c>
      <c r="D2287" s="67" t="s">
        <v>7501</v>
      </c>
      <c r="E2287" s="67" t="s">
        <v>7501</v>
      </c>
      <c r="F2287" s="64" t="s">
        <v>3859</v>
      </c>
      <c r="G2287" s="66" t="s">
        <v>3902</v>
      </c>
      <c r="H2287" s="64" t="s">
        <v>3885</v>
      </c>
      <c r="I2287" s="67" t="s">
        <v>3894</v>
      </c>
      <c r="J2287" s="124">
        <v>30</v>
      </c>
    </row>
    <row r="2288" spans="2:10" x14ac:dyDescent="0.25">
      <c r="B2288" s="64">
        <v>2282</v>
      </c>
      <c r="C2288" s="65">
        <v>5890</v>
      </c>
      <c r="D2288" s="67" t="s">
        <v>7502</v>
      </c>
      <c r="E2288" s="67" t="s">
        <v>7502</v>
      </c>
      <c r="F2288" s="64" t="s">
        <v>3859</v>
      </c>
      <c r="G2288" s="66" t="s">
        <v>3902</v>
      </c>
      <c r="H2288" s="64" t="s">
        <v>3885</v>
      </c>
      <c r="I2288" s="67" t="s">
        <v>3894</v>
      </c>
      <c r="J2288" s="124">
        <v>1</v>
      </c>
    </row>
    <row r="2289" spans="2:10" x14ac:dyDescent="0.25">
      <c r="B2289" s="64">
        <v>2283</v>
      </c>
      <c r="C2289" s="65">
        <v>5893</v>
      </c>
      <c r="D2289" s="67" t="s">
        <v>7503</v>
      </c>
      <c r="E2289" s="67" t="s">
        <v>7503</v>
      </c>
      <c r="F2289" s="64" t="s">
        <v>3859</v>
      </c>
      <c r="G2289" s="66" t="s">
        <v>3902</v>
      </c>
      <c r="H2289" s="64" t="s">
        <v>3885</v>
      </c>
      <c r="I2289" s="67" t="s">
        <v>3894</v>
      </c>
      <c r="J2289" s="124">
        <v>1</v>
      </c>
    </row>
    <row r="2290" spans="2:10" x14ac:dyDescent="0.25">
      <c r="B2290" s="64">
        <v>2284</v>
      </c>
      <c r="C2290" s="65">
        <v>5894</v>
      </c>
      <c r="D2290" s="67" t="s">
        <v>7504</v>
      </c>
      <c r="E2290" s="67" t="s">
        <v>7504</v>
      </c>
      <c r="F2290" s="64" t="s">
        <v>3859</v>
      </c>
      <c r="G2290" s="66" t="s">
        <v>3902</v>
      </c>
      <c r="H2290" s="64" t="s">
        <v>3885</v>
      </c>
      <c r="I2290" s="67" t="s">
        <v>3894</v>
      </c>
      <c r="J2290" s="124">
        <v>1</v>
      </c>
    </row>
    <row r="2291" spans="2:10" x14ac:dyDescent="0.25">
      <c r="B2291" s="64">
        <v>2285</v>
      </c>
      <c r="C2291" s="65">
        <v>5899</v>
      </c>
      <c r="D2291" s="67" t="s">
        <v>7505</v>
      </c>
      <c r="E2291" s="67" t="s">
        <v>7505</v>
      </c>
      <c r="F2291" s="64" t="s">
        <v>3859</v>
      </c>
      <c r="G2291" s="66" t="s">
        <v>3902</v>
      </c>
      <c r="H2291" s="64" t="s">
        <v>3885</v>
      </c>
      <c r="I2291" s="67" t="s">
        <v>3894</v>
      </c>
      <c r="J2291" s="124">
        <v>1</v>
      </c>
    </row>
    <row r="2292" spans="2:10" x14ac:dyDescent="0.25">
      <c r="B2292" s="64">
        <v>2286</v>
      </c>
      <c r="C2292" s="65">
        <v>5900</v>
      </c>
      <c r="D2292" s="67" t="s">
        <v>7506</v>
      </c>
      <c r="E2292" s="67" t="s">
        <v>7506</v>
      </c>
      <c r="F2292" s="64" t="s">
        <v>3859</v>
      </c>
      <c r="G2292" s="66" t="s">
        <v>3902</v>
      </c>
      <c r="H2292" s="64" t="s">
        <v>3885</v>
      </c>
      <c r="I2292" s="67" t="s">
        <v>3894</v>
      </c>
      <c r="J2292" s="124">
        <v>1</v>
      </c>
    </row>
    <row r="2293" spans="2:10" x14ac:dyDescent="0.25">
      <c r="B2293" s="64">
        <v>2287</v>
      </c>
      <c r="C2293" s="65">
        <v>5903</v>
      </c>
      <c r="D2293" s="67" t="s">
        <v>7507</v>
      </c>
      <c r="E2293" s="67" t="s">
        <v>7507</v>
      </c>
      <c r="F2293" s="64" t="s">
        <v>3859</v>
      </c>
      <c r="G2293" s="66" t="s">
        <v>3902</v>
      </c>
      <c r="H2293" s="64" t="s">
        <v>3885</v>
      </c>
      <c r="I2293" s="67" t="s">
        <v>3894</v>
      </c>
      <c r="J2293" s="124">
        <v>15</v>
      </c>
    </row>
    <row r="2294" spans="2:10" x14ac:dyDescent="0.25">
      <c r="B2294" s="64">
        <v>2288</v>
      </c>
      <c r="C2294" s="65">
        <v>5904</v>
      </c>
      <c r="D2294" s="67" t="s">
        <v>7508</v>
      </c>
      <c r="E2294" s="67" t="s">
        <v>7508</v>
      </c>
      <c r="F2294" s="64" t="s">
        <v>3859</v>
      </c>
      <c r="G2294" s="66" t="s">
        <v>3902</v>
      </c>
      <c r="H2294" s="64" t="s">
        <v>3885</v>
      </c>
      <c r="I2294" s="67" t="s">
        <v>3894</v>
      </c>
      <c r="J2294" s="124">
        <v>48</v>
      </c>
    </row>
    <row r="2295" spans="2:10" x14ac:dyDescent="0.25">
      <c r="B2295" s="64">
        <v>2289</v>
      </c>
      <c r="C2295" s="65">
        <v>5905</v>
      </c>
      <c r="D2295" s="67" t="s">
        <v>7509</v>
      </c>
      <c r="E2295" s="67" t="s">
        <v>7509</v>
      </c>
      <c r="F2295" s="64" t="s">
        <v>3859</v>
      </c>
      <c r="G2295" s="66" t="s">
        <v>3902</v>
      </c>
      <c r="H2295" s="64" t="s">
        <v>3885</v>
      </c>
      <c r="I2295" s="67" t="s">
        <v>3894</v>
      </c>
      <c r="J2295" s="124">
        <v>1</v>
      </c>
    </row>
    <row r="2296" spans="2:10" x14ac:dyDescent="0.25">
      <c r="B2296" s="64">
        <v>2290</v>
      </c>
      <c r="C2296" s="65">
        <v>5906</v>
      </c>
      <c r="D2296" s="67" t="s">
        <v>7510</v>
      </c>
      <c r="E2296" s="67" t="s">
        <v>7510</v>
      </c>
      <c r="F2296" s="64" t="s">
        <v>3859</v>
      </c>
      <c r="G2296" s="66" t="s">
        <v>3902</v>
      </c>
      <c r="H2296" s="64" t="s">
        <v>3885</v>
      </c>
      <c r="I2296" s="67" t="s">
        <v>3894</v>
      </c>
      <c r="J2296" s="124">
        <v>30000</v>
      </c>
    </row>
    <row r="2297" spans="2:10" x14ac:dyDescent="0.25">
      <c r="B2297" s="64">
        <v>2291</v>
      </c>
      <c r="C2297" s="65">
        <v>5907</v>
      </c>
      <c r="D2297" s="67" t="s">
        <v>7511</v>
      </c>
      <c r="E2297" s="67" t="s">
        <v>7511</v>
      </c>
      <c r="F2297" s="64" t="s">
        <v>3859</v>
      </c>
      <c r="G2297" s="66" t="s">
        <v>3902</v>
      </c>
      <c r="H2297" s="64" t="s">
        <v>3885</v>
      </c>
      <c r="I2297" s="67" t="s">
        <v>3894</v>
      </c>
      <c r="J2297" s="124">
        <v>1100</v>
      </c>
    </row>
    <row r="2298" spans="2:10" x14ac:dyDescent="0.25">
      <c r="B2298" s="64">
        <v>2292</v>
      </c>
      <c r="C2298" s="65">
        <v>5908</v>
      </c>
      <c r="D2298" s="67" t="s">
        <v>7512</v>
      </c>
      <c r="E2298" s="67" t="s">
        <v>7512</v>
      </c>
      <c r="F2298" s="64" t="s">
        <v>3859</v>
      </c>
      <c r="G2298" s="66" t="s">
        <v>3902</v>
      </c>
      <c r="H2298" s="64" t="s">
        <v>3885</v>
      </c>
      <c r="I2298" s="67" t="s">
        <v>3894</v>
      </c>
      <c r="J2298" s="124">
        <v>500</v>
      </c>
    </row>
    <row r="2299" spans="2:10" x14ac:dyDescent="0.25">
      <c r="B2299" s="64">
        <v>2293</v>
      </c>
      <c r="C2299" s="65">
        <v>5910</v>
      </c>
      <c r="D2299" s="67" t="s">
        <v>7513</v>
      </c>
      <c r="E2299" s="67" t="s">
        <v>7513</v>
      </c>
      <c r="F2299" s="64" t="s">
        <v>3859</v>
      </c>
      <c r="G2299" s="66" t="s">
        <v>3902</v>
      </c>
      <c r="H2299" s="64" t="s">
        <v>3885</v>
      </c>
      <c r="I2299" s="67" t="s">
        <v>3894</v>
      </c>
      <c r="J2299" s="124">
        <v>200</v>
      </c>
    </row>
    <row r="2300" spans="2:10" x14ac:dyDescent="0.25">
      <c r="B2300" s="64">
        <v>2294</v>
      </c>
      <c r="C2300" s="65">
        <v>5919</v>
      </c>
      <c r="D2300" s="67" t="s">
        <v>7514</v>
      </c>
      <c r="E2300" s="67" t="s">
        <v>7514</v>
      </c>
      <c r="F2300" s="64" t="s">
        <v>3859</v>
      </c>
      <c r="G2300" s="66" t="s">
        <v>3902</v>
      </c>
      <c r="H2300" s="64" t="s">
        <v>3885</v>
      </c>
      <c r="I2300" s="67" t="s">
        <v>3894</v>
      </c>
      <c r="J2300" s="124">
        <v>50</v>
      </c>
    </row>
    <row r="2301" spans="2:10" x14ac:dyDescent="0.25">
      <c r="B2301" s="64">
        <v>2295</v>
      </c>
      <c r="C2301" s="65">
        <v>5920</v>
      </c>
      <c r="D2301" s="67" t="s">
        <v>7515</v>
      </c>
      <c r="E2301" s="67" t="s">
        <v>7515</v>
      </c>
      <c r="F2301" s="64" t="s">
        <v>3859</v>
      </c>
      <c r="G2301" s="66" t="s">
        <v>3902</v>
      </c>
      <c r="H2301" s="64" t="s">
        <v>3885</v>
      </c>
      <c r="I2301" s="67" t="s">
        <v>3894</v>
      </c>
      <c r="J2301" s="124">
        <v>1</v>
      </c>
    </row>
    <row r="2302" spans="2:10" x14ac:dyDescent="0.25">
      <c r="B2302" s="64">
        <v>2296</v>
      </c>
      <c r="C2302" s="65">
        <v>5922</v>
      </c>
      <c r="D2302" s="67" t="s">
        <v>7516</v>
      </c>
      <c r="E2302" s="67" t="s">
        <v>7516</v>
      </c>
      <c r="F2302" s="64" t="s">
        <v>3859</v>
      </c>
      <c r="G2302" s="66" t="s">
        <v>3902</v>
      </c>
      <c r="H2302" s="64" t="s">
        <v>3885</v>
      </c>
      <c r="I2302" s="67" t="s">
        <v>3894</v>
      </c>
      <c r="J2302" s="124">
        <v>3</v>
      </c>
    </row>
    <row r="2303" spans="2:10" x14ac:dyDescent="0.25">
      <c r="B2303" s="64">
        <v>2297</v>
      </c>
      <c r="C2303" s="65">
        <v>5924</v>
      </c>
      <c r="D2303" s="67" t="s">
        <v>7517</v>
      </c>
      <c r="E2303" s="67" t="s">
        <v>7517</v>
      </c>
      <c r="F2303" s="64" t="s">
        <v>3859</v>
      </c>
      <c r="G2303" s="66" t="s">
        <v>3902</v>
      </c>
      <c r="H2303" s="64" t="s">
        <v>3885</v>
      </c>
      <c r="I2303" s="67" t="s">
        <v>3894</v>
      </c>
      <c r="J2303" s="124">
        <v>96</v>
      </c>
    </row>
    <row r="2304" spans="2:10" x14ac:dyDescent="0.25">
      <c r="B2304" s="64">
        <v>2298</v>
      </c>
      <c r="C2304" s="65">
        <v>5927</v>
      </c>
      <c r="D2304" s="67" t="s">
        <v>7518</v>
      </c>
      <c r="E2304" s="67" t="s">
        <v>7518</v>
      </c>
      <c r="F2304" s="64" t="s">
        <v>3859</v>
      </c>
      <c r="G2304" s="66" t="s">
        <v>3902</v>
      </c>
      <c r="H2304" s="64" t="s">
        <v>3885</v>
      </c>
      <c r="I2304" s="67" t="s">
        <v>3894</v>
      </c>
      <c r="J2304" s="124">
        <v>200</v>
      </c>
    </row>
    <row r="2305" spans="2:10" x14ac:dyDescent="0.25">
      <c r="B2305" s="64">
        <v>2299</v>
      </c>
      <c r="C2305" s="65">
        <v>5929</v>
      </c>
      <c r="D2305" s="67" t="s">
        <v>7519</v>
      </c>
      <c r="E2305" s="67" t="s">
        <v>7519</v>
      </c>
      <c r="F2305" s="64" t="s">
        <v>3859</v>
      </c>
      <c r="G2305" s="66" t="s">
        <v>3902</v>
      </c>
      <c r="H2305" s="64" t="s">
        <v>3885</v>
      </c>
      <c r="I2305" s="67" t="s">
        <v>3894</v>
      </c>
      <c r="J2305" s="124">
        <v>60</v>
      </c>
    </row>
    <row r="2306" spans="2:10" x14ac:dyDescent="0.25">
      <c r="B2306" s="64">
        <v>2300</v>
      </c>
      <c r="C2306" s="65">
        <v>5937</v>
      </c>
      <c r="D2306" s="67" t="s">
        <v>7520</v>
      </c>
      <c r="E2306" s="67" t="s">
        <v>7520</v>
      </c>
      <c r="F2306" s="64" t="s">
        <v>3859</v>
      </c>
      <c r="G2306" s="66" t="s">
        <v>3902</v>
      </c>
      <c r="H2306" s="64" t="s">
        <v>3885</v>
      </c>
      <c r="I2306" s="67" t="s">
        <v>3894</v>
      </c>
      <c r="J2306" s="124">
        <v>50</v>
      </c>
    </row>
    <row r="2307" spans="2:10" x14ac:dyDescent="0.25">
      <c r="B2307" s="64">
        <v>2301</v>
      </c>
      <c r="C2307" s="65">
        <v>5943</v>
      </c>
      <c r="D2307" s="67" t="s">
        <v>7521</v>
      </c>
      <c r="E2307" s="67" t="s">
        <v>7521</v>
      </c>
      <c r="F2307" s="64" t="s">
        <v>3859</v>
      </c>
      <c r="G2307" s="66" t="s">
        <v>3902</v>
      </c>
      <c r="H2307" s="64" t="s">
        <v>3885</v>
      </c>
      <c r="I2307" s="67" t="s">
        <v>3894</v>
      </c>
      <c r="J2307" s="124">
        <v>2</v>
      </c>
    </row>
    <row r="2308" spans="2:10" x14ac:dyDescent="0.25">
      <c r="B2308" s="64">
        <v>2302</v>
      </c>
      <c r="C2308" s="65">
        <v>5945</v>
      </c>
      <c r="D2308" s="67" t="s">
        <v>7522</v>
      </c>
      <c r="E2308" s="67" t="s">
        <v>7522</v>
      </c>
      <c r="F2308" s="64" t="s">
        <v>3859</v>
      </c>
      <c r="G2308" s="66" t="s">
        <v>3902</v>
      </c>
      <c r="H2308" s="64" t="s">
        <v>3885</v>
      </c>
      <c r="I2308" s="67" t="s">
        <v>3894</v>
      </c>
      <c r="J2308" s="124">
        <v>1</v>
      </c>
    </row>
    <row r="2309" spans="2:10" x14ac:dyDescent="0.25">
      <c r="B2309" s="64">
        <v>2303</v>
      </c>
      <c r="C2309" s="65">
        <v>5946</v>
      </c>
      <c r="D2309" s="67" t="s">
        <v>7523</v>
      </c>
      <c r="E2309" s="67" t="s">
        <v>7523</v>
      </c>
      <c r="F2309" s="64" t="s">
        <v>3859</v>
      </c>
      <c r="G2309" s="66" t="s">
        <v>3902</v>
      </c>
      <c r="H2309" s="64" t="s">
        <v>3885</v>
      </c>
      <c r="I2309" s="67" t="s">
        <v>3894</v>
      </c>
      <c r="J2309" s="124">
        <v>500</v>
      </c>
    </row>
    <row r="2310" spans="2:10" x14ac:dyDescent="0.25">
      <c r="B2310" s="64">
        <v>2304</v>
      </c>
      <c r="C2310" s="65">
        <v>5952</v>
      </c>
      <c r="D2310" s="67" t="s">
        <v>7524</v>
      </c>
      <c r="E2310" s="67" t="s">
        <v>7524</v>
      </c>
      <c r="F2310" s="64" t="s">
        <v>3859</v>
      </c>
      <c r="G2310" s="66" t="s">
        <v>3902</v>
      </c>
      <c r="H2310" s="64" t="s">
        <v>3885</v>
      </c>
      <c r="I2310" s="67" t="s">
        <v>3894</v>
      </c>
      <c r="J2310" s="124">
        <v>10</v>
      </c>
    </row>
    <row r="2311" spans="2:10" x14ac:dyDescent="0.25">
      <c r="B2311" s="64">
        <v>2305</v>
      </c>
      <c r="C2311" s="65">
        <v>5957</v>
      </c>
      <c r="D2311" s="67" t="s">
        <v>7525</v>
      </c>
      <c r="E2311" s="67" t="s">
        <v>7525</v>
      </c>
      <c r="F2311" s="64" t="s">
        <v>3859</v>
      </c>
      <c r="G2311" s="66" t="s">
        <v>3902</v>
      </c>
      <c r="H2311" s="64" t="s">
        <v>3885</v>
      </c>
      <c r="I2311" s="67" t="s">
        <v>3894</v>
      </c>
      <c r="J2311" s="124">
        <v>4600</v>
      </c>
    </row>
    <row r="2312" spans="2:10" x14ac:dyDescent="0.25">
      <c r="B2312" s="64">
        <v>2306</v>
      </c>
      <c r="C2312" s="65">
        <v>5958</v>
      </c>
      <c r="D2312" s="67" t="s">
        <v>7526</v>
      </c>
      <c r="E2312" s="67" t="s">
        <v>7526</v>
      </c>
      <c r="F2312" s="64" t="s">
        <v>3859</v>
      </c>
      <c r="G2312" s="66" t="s">
        <v>3902</v>
      </c>
      <c r="H2312" s="64" t="s">
        <v>3885</v>
      </c>
      <c r="I2312" s="67" t="s">
        <v>3894</v>
      </c>
      <c r="J2312" s="124">
        <v>9000</v>
      </c>
    </row>
    <row r="2313" spans="2:10" x14ac:dyDescent="0.25">
      <c r="B2313" s="64">
        <v>2307</v>
      </c>
      <c r="C2313" s="65">
        <v>5959</v>
      </c>
      <c r="D2313" s="67" t="s">
        <v>7527</v>
      </c>
      <c r="E2313" s="67" t="s">
        <v>7527</v>
      </c>
      <c r="F2313" s="64" t="s">
        <v>3859</v>
      </c>
      <c r="G2313" s="66" t="s">
        <v>3902</v>
      </c>
      <c r="H2313" s="64" t="s">
        <v>3885</v>
      </c>
      <c r="I2313" s="67" t="s">
        <v>3894</v>
      </c>
      <c r="J2313" s="124">
        <v>2</v>
      </c>
    </row>
    <row r="2314" spans="2:10" x14ac:dyDescent="0.25">
      <c r="B2314" s="64">
        <v>2308</v>
      </c>
      <c r="C2314" s="65">
        <v>5960</v>
      </c>
      <c r="D2314" s="67" t="s">
        <v>7528</v>
      </c>
      <c r="E2314" s="67" t="s">
        <v>7528</v>
      </c>
      <c r="F2314" s="64" t="s">
        <v>3859</v>
      </c>
      <c r="G2314" s="66" t="s">
        <v>3902</v>
      </c>
      <c r="H2314" s="64" t="s">
        <v>3885</v>
      </c>
      <c r="I2314" s="67" t="s">
        <v>3894</v>
      </c>
      <c r="J2314" s="124">
        <v>2</v>
      </c>
    </row>
    <row r="2315" spans="2:10" x14ac:dyDescent="0.25">
      <c r="B2315" s="64">
        <v>2309</v>
      </c>
      <c r="C2315" s="65">
        <v>5963</v>
      </c>
      <c r="D2315" s="67" t="s">
        <v>7529</v>
      </c>
      <c r="E2315" s="67" t="s">
        <v>7529</v>
      </c>
      <c r="F2315" s="64" t="s">
        <v>3859</v>
      </c>
      <c r="G2315" s="66" t="s">
        <v>3902</v>
      </c>
      <c r="H2315" s="64" t="s">
        <v>3885</v>
      </c>
      <c r="I2315" s="67" t="s">
        <v>3894</v>
      </c>
      <c r="J2315" s="124">
        <v>620</v>
      </c>
    </row>
    <row r="2316" spans="2:10" x14ac:dyDescent="0.25">
      <c r="B2316" s="64">
        <v>2310</v>
      </c>
      <c r="C2316" s="65">
        <v>5984</v>
      </c>
      <c r="D2316" s="67" t="s">
        <v>1019</v>
      </c>
      <c r="E2316" s="67" t="s">
        <v>1019</v>
      </c>
      <c r="F2316" s="64" t="s">
        <v>3859</v>
      </c>
      <c r="G2316" s="66" t="s">
        <v>3902</v>
      </c>
      <c r="H2316" s="64" t="s">
        <v>3885</v>
      </c>
      <c r="I2316" s="67" t="s">
        <v>3894</v>
      </c>
      <c r="J2316" s="124">
        <v>37.5</v>
      </c>
    </row>
    <row r="2317" spans="2:10" x14ac:dyDescent="0.25">
      <c r="B2317" s="64">
        <v>2311</v>
      </c>
      <c r="C2317" s="65">
        <v>6735</v>
      </c>
      <c r="D2317" s="67" t="s">
        <v>4664</v>
      </c>
      <c r="E2317" s="67" t="s">
        <v>4664</v>
      </c>
      <c r="F2317" s="64" t="s">
        <v>3859</v>
      </c>
      <c r="G2317" s="66" t="s">
        <v>3902</v>
      </c>
      <c r="H2317" s="64" t="s">
        <v>3885</v>
      </c>
      <c r="I2317" s="67" t="s">
        <v>3894</v>
      </c>
      <c r="J2317" s="124">
        <v>5</v>
      </c>
    </row>
    <row r="2318" spans="2:10" x14ac:dyDescent="0.25">
      <c r="B2318" s="64">
        <v>2312</v>
      </c>
      <c r="C2318" s="65">
        <v>6749</v>
      </c>
      <c r="D2318" s="67" t="s">
        <v>668</v>
      </c>
      <c r="E2318" s="67" t="s">
        <v>668</v>
      </c>
      <c r="F2318" s="64" t="s">
        <v>3859</v>
      </c>
      <c r="G2318" s="66" t="s">
        <v>3902</v>
      </c>
      <c r="H2318" s="64" t="s">
        <v>3885</v>
      </c>
      <c r="I2318" s="67" t="s">
        <v>3894</v>
      </c>
      <c r="J2318" s="124">
        <v>5267.333333333333</v>
      </c>
    </row>
    <row r="2319" spans="2:10" x14ac:dyDescent="0.25">
      <c r="B2319" s="64">
        <v>2313</v>
      </c>
      <c r="C2319" s="65">
        <v>6789</v>
      </c>
      <c r="D2319" s="67" t="s">
        <v>446</v>
      </c>
      <c r="E2319" s="67" t="s">
        <v>446</v>
      </c>
      <c r="F2319" s="64" t="s">
        <v>3859</v>
      </c>
      <c r="G2319" s="66" t="s">
        <v>3902</v>
      </c>
      <c r="H2319" s="64" t="s">
        <v>3885</v>
      </c>
      <c r="I2319" s="67" t="s">
        <v>3894</v>
      </c>
      <c r="J2319" s="124">
        <v>31.2</v>
      </c>
    </row>
    <row r="2320" spans="2:10" x14ac:dyDescent="0.25">
      <c r="B2320" s="64">
        <v>2314</v>
      </c>
      <c r="C2320" s="65">
        <v>6820</v>
      </c>
      <c r="D2320" s="67" t="s">
        <v>465</v>
      </c>
      <c r="E2320" s="67" t="s">
        <v>465</v>
      </c>
      <c r="F2320" s="64" t="s">
        <v>3859</v>
      </c>
      <c r="G2320" s="66" t="s">
        <v>3902</v>
      </c>
      <c r="H2320" s="64" t="s">
        <v>3885</v>
      </c>
      <c r="I2320" s="67" t="s">
        <v>3894</v>
      </c>
      <c r="J2320" s="124">
        <v>229.16666666666666</v>
      </c>
    </row>
    <row r="2321" spans="2:10" x14ac:dyDescent="0.25">
      <c r="B2321" s="64">
        <v>2315</v>
      </c>
      <c r="C2321" s="65">
        <v>6872</v>
      </c>
      <c r="D2321" s="67" t="s">
        <v>422</v>
      </c>
      <c r="E2321" s="67" t="s">
        <v>2786</v>
      </c>
      <c r="F2321" s="64" t="s">
        <v>3859</v>
      </c>
      <c r="G2321" s="66" t="s">
        <v>3902</v>
      </c>
      <c r="H2321" s="64" t="s">
        <v>3885</v>
      </c>
      <c r="I2321" s="67" t="s">
        <v>3894</v>
      </c>
      <c r="J2321" s="124">
        <v>42.166666666666664</v>
      </c>
    </row>
    <row r="2322" spans="2:10" x14ac:dyDescent="0.25">
      <c r="B2322" s="64">
        <v>2316</v>
      </c>
      <c r="C2322" s="65">
        <v>6945</v>
      </c>
      <c r="D2322" s="67" t="s">
        <v>447</v>
      </c>
      <c r="E2322" s="67" t="s">
        <v>447</v>
      </c>
      <c r="F2322" s="64" t="s">
        <v>3859</v>
      </c>
      <c r="G2322" s="66" t="s">
        <v>3902</v>
      </c>
      <c r="H2322" s="64" t="s">
        <v>3885</v>
      </c>
      <c r="I2322" s="67" t="s">
        <v>3894</v>
      </c>
      <c r="J2322" s="124">
        <v>117</v>
      </c>
    </row>
    <row r="2323" spans="2:10" x14ac:dyDescent="0.25">
      <c r="B2323" s="64">
        <v>2317</v>
      </c>
      <c r="C2323" s="65">
        <v>7018</v>
      </c>
      <c r="D2323" s="67" t="s">
        <v>691</v>
      </c>
      <c r="E2323" s="67" t="s">
        <v>691</v>
      </c>
      <c r="F2323" s="64" t="s">
        <v>3859</v>
      </c>
      <c r="G2323" s="66" t="s">
        <v>3902</v>
      </c>
      <c r="H2323" s="64" t="s">
        <v>3885</v>
      </c>
      <c r="I2323" s="67" t="s">
        <v>3894</v>
      </c>
      <c r="J2323" s="124">
        <v>9</v>
      </c>
    </row>
    <row r="2324" spans="2:10" x14ac:dyDescent="0.25">
      <c r="B2324" s="64">
        <v>2318</v>
      </c>
      <c r="C2324" s="65">
        <v>7131</v>
      </c>
      <c r="D2324" s="67" t="s">
        <v>558</v>
      </c>
      <c r="E2324" s="67" t="s">
        <v>558</v>
      </c>
      <c r="F2324" s="64" t="s">
        <v>3859</v>
      </c>
      <c r="G2324" s="66" t="s">
        <v>3902</v>
      </c>
      <c r="H2324" s="64" t="s">
        <v>3885</v>
      </c>
      <c r="I2324" s="67" t="s">
        <v>3894</v>
      </c>
      <c r="J2324" s="124">
        <v>3.5</v>
      </c>
    </row>
    <row r="2325" spans="2:10" x14ac:dyDescent="0.25">
      <c r="B2325" s="64">
        <v>2319</v>
      </c>
      <c r="C2325" s="65">
        <v>7157</v>
      </c>
      <c r="D2325" s="67" t="s">
        <v>7530</v>
      </c>
      <c r="E2325" s="67" t="s">
        <v>688</v>
      </c>
      <c r="F2325" s="64" t="s">
        <v>3859</v>
      </c>
      <c r="G2325" s="66" t="s">
        <v>3902</v>
      </c>
      <c r="H2325" s="64" t="s">
        <v>3885</v>
      </c>
      <c r="I2325" s="67" t="s">
        <v>3894</v>
      </c>
      <c r="J2325" s="124">
        <v>245.5</v>
      </c>
    </row>
    <row r="2326" spans="2:10" x14ac:dyDescent="0.25">
      <c r="B2326" s="64">
        <v>2320</v>
      </c>
      <c r="C2326" s="65">
        <v>7176</v>
      </c>
      <c r="D2326" s="67" t="s">
        <v>4666</v>
      </c>
      <c r="E2326" s="67" t="s">
        <v>689</v>
      </c>
      <c r="F2326" s="64" t="s">
        <v>3859</v>
      </c>
      <c r="G2326" s="66" t="s">
        <v>3902</v>
      </c>
      <c r="H2326" s="64" t="s">
        <v>3885</v>
      </c>
      <c r="I2326" s="67" t="s">
        <v>3894</v>
      </c>
      <c r="J2326" s="124">
        <v>137.5</v>
      </c>
    </row>
    <row r="2327" spans="2:10" x14ac:dyDescent="0.25">
      <c r="B2327" s="64">
        <v>2321</v>
      </c>
      <c r="C2327" s="65">
        <v>7445</v>
      </c>
      <c r="D2327" s="67" t="s">
        <v>685</v>
      </c>
      <c r="E2327" s="67" t="s">
        <v>685</v>
      </c>
      <c r="F2327" s="64" t="s">
        <v>3859</v>
      </c>
      <c r="G2327" s="66" t="s">
        <v>3902</v>
      </c>
      <c r="H2327" s="64" t="s">
        <v>3885</v>
      </c>
      <c r="I2327" s="67" t="s">
        <v>3894</v>
      </c>
      <c r="J2327" s="124">
        <v>2.4</v>
      </c>
    </row>
    <row r="2328" spans="2:10" x14ac:dyDescent="0.25">
      <c r="B2328" s="64">
        <v>2322</v>
      </c>
      <c r="C2328" s="65">
        <v>7810</v>
      </c>
      <c r="D2328" s="67" t="s">
        <v>679</v>
      </c>
      <c r="E2328" s="67" t="s">
        <v>679</v>
      </c>
      <c r="F2328" s="64" t="s">
        <v>3859</v>
      </c>
      <c r="G2328" s="66" t="s">
        <v>3902</v>
      </c>
      <c r="H2328" s="64" t="s">
        <v>3885</v>
      </c>
      <c r="I2328" s="67" t="s">
        <v>3894</v>
      </c>
      <c r="J2328" s="124">
        <v>105.16666666666667</v>
      </c>
    </row>
    <row r="2329" spans="2:10" x14ac:dyDescent="0.25">
      <c r="B2329" s="64">
        <v>2323</v>
      </c>
      <c r="C2329" s="65">
        <v>8073</v>
      </c>
      <c r="D2329" s="67" t="s">
        <v>663</v>
      </c>
      <c r="E2329" s="67" t="s">
        <v>2852</v>
      </c>
      <c r="F2329" s="64" t="s">
        <v>3859</v>
      </c>
      <c r="G2329" s="66" t="s">
        <v>3902</v>
      </c>
      <c r="H2329" s="64" t="s">
        <v>3885</v>
      </c>
      <c r="I2329" s="67" t="s">
        <v>3894</v>
      </c>
      <c r="J2329" s="124">
        <v>3</v>
      </c>
    </row>
    <row r="2330" spans="2:10" x14ac:dyDescent="0.25">
      <c r="B2330" s="64">
        <v>2324</v>
      </c>
      <c r="C2330" s="65">
        <v>8103</v>
      </c>
      <c r="D2330" s="67" t="s">
        <v>664</v>
      </c>
      <c r="E2330" s="67" t="s">
        <v>2853</v>
      </c>
      <c r="F2330" s="64" t="s">
        <v>3859</v>
      </c>
      <c r="G2330" s="66" t="s">
        <v>3902</v>
      </c>
      <c r="H2330" s="64" t="s">
        <v>3885</v>
      </c>
      <c r="I2330" s="67" t="s">
        <v>3894</v>
      </c>
      <c r="J2330" s="124">
        <v>135</v>
      </c>
    </row>
    <row r="2331" spans="2:10" x14ac:dyDescent="0.25">
      <c r="B2331" s="64">
        <v>2325</v>
      </c>
      <c r="C2331" s="65">
        <v>8111</v>
      </c>
      <c r="D2331" s="67" t="s">
        <v>676</v>
      </c>
      <c r="E2331" s="67" t="s">
        <v>676</v>
      </c>
      <c r="F2331" s="64" t="s">
        <v>3859</v>
      </c>
      <c r="G2331" s="66" t="s">
        <v>3902</v>
      </c>
      <c r="H2331" s="64" t="s">
        <v>3885</v>
      </c>
      <c r="I2331" s="67" t="s">
        <v>3894</v>
      </c>
      <c r="J2331" s="124">
        <v>8.1666666666666661</v>
      </c>
    </row>
    <row r="2332" spans="2:10" x14ac:dyDescent="0.25">
      <c r="B2332" s="64">
        <v>2326</v>
      </c>
      <c r="C2332" s="65">
        <v>8112</v>
      </c>
      <c r="D2332" s="67" t="s">
        <v>677</v>
      </c>
      <c r="E2332" s="67" t="s">
        <v>677</v>
      </c>
      <c r="F2332" s="64" t="s">
        <v>3859</v>
      </c>
      <c r="G2332" s="66" t="s">
        <v>3902</v>
      </c>
      <c r="H2332" s="64" t="s">
        <v>3885</v>
      </c>
      <c r="I2332" s="67" t="s">
        <v>3894</v>
      </c>
      <c r="J2332" s="124">
        <v>8</v>
      </c>
    </row>
    <row r="2333" spans="2:10" x14ac:dyDescent="0.25">
      <c r="B2333" s="64">
        <v>2327</v>
      </c>
      <c r="C2333" s="65">
        <v>8113</v>
      </c>
      <c r="D2333" s="67" t="s">
        <v>678</v>
      </c>
      <c r="E2333" s="67" t="s">
        <v>678</v>
      </c>
      <c r="F2333" s="64" t="s">
        <v>3859</v>
      </c>
      <c r="G2333" s="66" t="s">
        <v>3902</v>
      </c>
      <c r="H2333" s="64" t="s">
        <v>3885</v>
      </c>
      <c r="I2333" s="67" t="s">
        <v>3894</v>
      </c>
      <c r="J2333" s="124">
        <v>9.6666666666666661</v>
      </c>
    </row>
    <row r="2334" spans="2:10" x14ac:dyDescent="0.25">
      <c r="B2334" s="64">
        <v>2328</v>
      </c>
      <c r="C2334" s="65">
        <v>8114</v>
      </c>
      <c r="D2334" s="67" t="s">
        <v>680</v>
      </c>
      <c r="E2334" s="67" t="s">
        <v>2855</v>
      </c>
      <c r="F2334" s="64" t="s">
        <v>3859</v>
      </c>
      <c r="G2334" s="66" t="s">
        <v>3902</v>
      </c>
      <c r="H2334" s="64" t="s">
        <v>3885</v>
      </c>
      <c r="I2334" s="67" t="s">
        <v>3894</v>
      </c>
      <c r="J2334" s="124">
        <v>5.666666666666667</v>
      </c>
    </row>
    <row r="2335" spans="2:10" x14ac:dyDescent="0.25">
      <c r="B2335" s="64">
        <v>2329</v>
      </c>
      <c r="C2335" s="65">
        <v>8115</v>
      </c>
      <c r="D2335" s="67" t="s">
        <v>681</v>
      </c>
      <c r="E2335" s="67" t="s">
        <v>681</v>
      </c>
      <c r="F2335" s="64" t="s">
        <v>3859</v>
      </c>
      <c r="G2335" s="66" t="s">
        <v>3902</v>
      </c>
      <c r="H2335" s="64" t="s">
        <v>3885</v>
      </c>
      <c r="I2335" s="67" t="s">
        <v>3894</v>
      </c>
      <c r="J2335" s="124">
        <v>10.6</v>
      </c>
    </row>
    <row r="2336" spans="2:10" x14ac:dyDescent="0.25">
      <c r="B2336" s="64">
        <v>2330</v>
      </c>
      <c r="C2336" s="65">
        <v>8116</v>
      </c>
      <c r="D2336" s="67" t="s">
        <v>7531</v>
      </c>
      <c r="E2336" s="67" t="s">
        <v>682</v>
      </c>
      <c r="F2336" s="64" t="s">
        <v>3859</v>
      </c>
      <c r="G2336" s="66" t="s">
        <v>3902</v>
      </c>
      <c r="H2336" s="64" t="s">
        <v>3885</v>
      </c>
      <c r="I2336" s="67" t="s">
        <v>3894</v>
      </c>
      <c r="J2336" s="124">
        <v>23.166666666666668</v>
      </c>
    </row>
    <row r="2337" spans="2:10" x14ac:dyDescent="0.25">
      <c r="B2337" s="64">
        <v>2331</v>
      </c>
      <c r="C2337" s="65">
        <v>8118</v>
      </c>
      <c r="D2337" s="67" t="s">
        <v>4665</v>
      </c>
      <c r="E2337" s="67" t="s">
        <v>4665</v>
      </c>
      <c r="F2337" s="64" t="s">
        <v>3859</v>
      </c>
      <c r="G2337" s="66" t="s">
        <v>3902</v>
      </c>
      <c r="H2337" s="64" t="s">
        <v>3885</v>
      </c>
      <c r="I2337" s="67" t="s">
        <v>3894</v>
      </c>
      <c r="J2337" s="124">
        <v>16.333333333333332</v>
      </c>
    </row>
    <row r="2338" spans="2:10" x14ac:dyDescent="0.25">
      <c r="B2338" s="64">
        <v>2332</v>
      </c>
      <c r="C2338" s="65">
        <v>8119</v>
      </c>
      <c r="D2338" s="67" t="s">
        <v>683</v>
      </c>
      <c r="E2338" s="67" t="s">
        <v>683</v>
      </c>
      <c r="F2338" s="64" t="s">
        <v>3859</v>
      </c>
      <c r="G2338" s="66" t="s">
        <v>3902</v>
      </c>
      <c r="H2338" s="64" t="s">
        <v>3885</v>
      </c>
      <c r="I2338" s="67" t="s">
        <v>3894</v>
      </c>
      <c r="J2338" s="124">
        <v>4.166666666666667</v>
      </c>
    </row>
    <row r="2339" spans="2:10" x14ac:dyDescent="0.25">
      <c r="B2339" s="64">
        <v>2333</v>
      </c>
      <c r="C2339" s="65">
        <v>8121</v>
      </c>
      <c r="D2339" s="67" t="s">
        <v>1097</v>
      </c>
      <c r="E2339" s="67" t="s">
        <v>2903</v>
      </c>
      <c r="F2339" s="64" t="s">
        <v>3859</v>
      </c>
      <c r="G2339" s="66" t="s">
        <v>3902</v>
      </c>
      <c r="H2339" s="64" t="s">
        <v>3885</v>
      </c>
      <c r="I2339" s="67" t="s">
        <v>3894</v>
      </c>
      <c r="J2339" s="124">
        <v>2</v>
      </c>
    </row>
    <row r="2340" spans="2:10" x14ac:dyDescent="0.25">
      <c r="B2340" s="64">
        <v>2334</v>
      </c>
      <c r="C2340" s="65">
        <v>8122</v>
      </c>
      <c r="D2340" s="67" t="s">
        <v>7532</v>
      </c>
      <c r="E2340" s="67" t="s">
        <v>684</v>
      </c>
      <c r="F2340" s="64" t="s">
        <v>3859</v>
      </c>
      <c r="G2340" s="66" t="s">
        <v>3902</v>
      </c>
      <c r="H2340" s="64" t="s">
        <v>3885</v>
      </c>
      <c r="I2340" s="67" t="s">
        <v>3894</v>
      </c>
      <c r="J2340" s="124">
        <v>3.5</v>
      </c>
    </row>
    <row r="2341" spans="2:10" x14ac:dyDescent="0.25">
      <c r="B2341" s="64">
        <v>2335</v>
      </c>
      <c r="C2341" s="65">
        <v>8123</v>
      </c>
      <c r="D2341" s="67" t="s">
        <v>7533</v>
      </c>
      <c r="E2341" s="67" t="s">
        <v>460</v>
      </c>
      <c r="F2341" s="64" t="s">
        <v>3859</v>
      </c>
      <c r="G2341" s="66" t="s">
        <v>3902</v>
      </c>
      <c r="H2341" s="64" t="s">
        <v>3885</v>
      </c>
      <c r="I2341" s="67" t="s">
        <v>3894</v>
      </c>
      <c r="J2341" s="124">
        <v>39.166666666666664</v>
      </c>
    </row>
    <row r="2342" spans="2:10" x14ac:dyDescent="0.25">
      <c r="B2342" s="64">
        <v>2336</v>
      </c>
      <c r="C2342" s="65">
        <v>8124</v>
      </c>
      <c r="D2342" s="67" t="s">
        <v>694</v>
      </c>
      <c r="E2342" s="67" t="s">
        <v>694</v>
      </c>
      <c r="F2342" s="64" t="s">
        <v>3859</v>
      </c>
      <c r="G2342" s="66" t="s">
        <v>3902</v>
      </c>
      <c r="H2342" s="64" t="s">
        <v>3885</v>
      </c>
      <c r="I2342" s="67" t="s">
        <v>3894</v>
      </c>
      <c r="J2342" s="124">
        <v>1</v>
      </c>
    </row>
    <row r="2343" spans="2:10" x14ac:dyDescent="0.25">
      <c r="B2343" s="64">
        <v>2337</v>
      </c>
      <c r="C2343" s="65">
        <v>8126</v>
      </c>
      <c r="D2343" s="67" t="s">
        <v>695</v>
      </c>
      <c r="E2343" s="67" t="s">
        <v>695</v>
      </c>
      <c r="F2343" s="64" t="s">
        <v>3859</v>
      </c>
      <c r="G2343" s="66" t="s">
        <v>3902</v>
      </c>
      <c r="H2343" s="64" t="s">
        <v>3885</v>
      </c>
      <c r="I2343" s="67" t="s">
        <v>3894</v>
      </c>
      <c r="J2343" s="124">
        <v>11.2</v>
      </c>
    </row>
    <row r="2344" spans="2:10" x14ac:dyDescent="0.25">
      <c r="B2344" s="64">
        <v>2338</v>
      </c>
      <c r="C2344" s="65">
        <v>8127</v>
      </c>
      <c r="D2344" s="67" t="s">
        <v>7534</v>
      </c>
      <c r="E2344" s="67" t="s">
        <v>696</v>
      </c>
      <c r="F2344" s="64" t="s">
        <v>3859</v>
      </c>
      <c r="G2344" s="66" t="s">
        <v>3902</v>
      </c>
      <c r="H2344" s="64" t="s">
        <v>3885</v>
      </c>
      <c r="I2344" s="67" t="s">
        <v>3894</v>
      </c>
      <c r="J2344" s="124">
        <v>51.833333333333336</v>
      </c>
    </row>
    <row r="2345" spans="2:10" x14ac:dyDescent="0.25">
      <c r="B2345" s="64">
        <v>2339</v>
      </c>
      <c r="C2345" s="65">
        <v>8155</v>
      </c>
      <c r="D2345" s="67" t="s">
        <v>698</v>
      </c>
      <c r="E2345" s="67" t="s">
        <v>698</v>
      </c>
      <c r="F2345" s="64" t="s">
        <v>3859</v>
      </c>
      <c r="G2345" s="66" t="s">
        <v>3902</v>
      </c>
      <c r="H2345" s="64" t="s">
        <v>3885</v>
      </c>
      <c r="I2345" s="67" t="s">
        <v>3894</v>
      </c>
      <c r="J2345" s="124">
        <v>2.5</v>
      </c>
    </row>
    <row r="2346" spans="2:10" x14ac:dyDescent="0.25">
      <c r="B2346" s="64">
        <v>2340</v>
      </c>
      <c r="C2346" s="65">
        <v>8182</v>
      </c>
      <c r="D2346" s="67" t="s">
        <v>707</v>
      </c>
      <c r="E2346" s="67" t="s">
        <v>707</v>
      </c>
      <c r="F2346" s="64" t="s">
        <v>3859</v>
      </c>
      <c r="G2346" s="66" t="s">
        <v>3902</v>
      </c>
      <c r="H2346" s="64" t="s">
        <v>3885</v>
      </c>
      <c r="I2346" s="67" t="s">
        <v>3894</v>
      </c>
      <c r="J2346" s="124">
        <v>8.4</v>
      </c>
    </row>
    <row r="2347" spans="2:10" x14ac:dyDescent="0.25">
      <c r="B2347" s="64">
        <v>2341</v>
      </c>
      <c r="C2347" s="65">
        <v>8258</v>
      </c>
      <c r="D2347" s="67" t="s">
        <v>456</v>
      </c>
      <c r="E2347" s="67" t="s">
        <v>456</v>
      </c>
      <c r="F2347" s="64" t="s">
        <v>3859</v>
      </c>
      <c r="G2347" s="66" t="s">
        <v>3902</v>
      </c>
      <c r="H2347" s="64" t="s">
        <v>3885</v>
      </c>
      <c r="I2347" s="67" t="s">
        <v>3894</v>
      </c>
      <c r="J2347" s="124">
        <v>8.1666666666666661</v>
      </c>
    </row>
    <row r="2348" spans="2:10" x14ac:dyDescent="0.25">
      <c r="B2348" s="64">
        <v>2342</v>
      </c>
      <c r="C2348" s="65">
        <v>8349</v>
      </c>
      <c r="D2348" s="67" t="s">
        <v>673</v>
      </c>
      <c r="E2348" s="67" t="s">
        <v>673</v>
      </c>
      <c r="F2348" s="64" t="s">
        <v>3859</v>
      </c>
      <c r="G2348" s="66" t="s">
        <v>3902</v>
      </c>
      <c r="H2348" s="64" t="s">
        <v>3885</v>
      </c>
      <c r="I2348" s="67" t="s">
        <v>3894</v>
      </c>
      <c r="J2348" s="124">
        <v>2.4</v>
      </c>
    </row>
    <row r="2349" spans="2:10" x14ac:dyDescent="0.25">
      <c r="B2349" s="64">
        <v>2343</v>
      </c>
      <c r="C2349" s="65">
        <v>8351</v>
      </c>
      <c r="D2349" s="67" t="s">
        <v>674</v>
      </c>
      <c r="E2349" s="67" t="s">
        <v>674</v>
      </c>
      <c r="F2349" s="64" t="s">
        <v>3859</v>
      </c>
      <c r="G2349" s="66" t="s">
        <v>3902</v>
      </c>
      <c r="H2349" s="64" t="s">
        <v>3885</v>
      </c>
      <c r="I2349" s="67" t="s">
        <v>3894</v>
      </c>
      <c r="J2349" s="124">
        <v>2.5</v>
      </c>
    </row>
    <row r="2350" spans="2:10" x14ac:dyDescent="0.25">
      <c r="B2350" s="64">
        <v>2344</v>
      </c>
      <c r="C2350" s="65">
        <v>8355</v>
      </c>
      <c r="D2350" s="67" t="s">
        <v>7535</v>
      </c>
      <c r="E2350" s="67" t="s">
        <v>675</v>
      </c>
      <c r="F2350" s="64" t="s">
        <v>3859</v>
      </c>
      <c r="G2350" s="66" t="s">
        <v>3902</v>
      </c>
      <c r="H2350" s="64" t="s">
        <v>3885</v>
      </c>
      <c r="I2350" s="67" t="s">
        <v>3894</v>
      </c>
      <c r="J2350" s="124">
        <v>35</v>
      </c>
    </row>
    <row r="2351" spans="2:10" x14ac:dyDescent="0.25">
      <c r="B2351" s="64">
        <v>2345</v>
      </c>
      <c r="C2351" s="65">
        <v>8377</v>
      </c>
      <c r="D2351" s="67" t="s">
        <v>686</v>
      </c>
      <c r="E2351" s="67" t="s">
        <v>686</v>
      </c>
      <c r="F2351" s="64" t="s">
        <v>3859</v>
      </c>
      <c r="G2351" s="66" t="s">
        <v>3902</v>
      </c>
      <c r="H2351" s="64" t="s">
        <v>3885</v>
      </c>
      <c r="I2351" s="67" t="s">
        <v>3894</v>
      </c>
      <c r="J2351" s="124">
        <v>1.75</v>
      </c>
    </row>
    <row r="2352" spans="2:10" x14ac:dyDescent="0.25">
      <c r="B2352" s="64">
        <v>2346</v>
      </c>
      <c r="C2352" s="65">
        <v>8402</v>
      </c>
      <c r="D2352" s="67" t="s">
        <v>687</v>
      </c>
      <c r="E2352" s="67" t="s">
        <v>687</v>
      </c>
      <c r="F2352" s="64" t="s">
        <v>3859</v>
      </c>
      <c r="G2352" s="66" t="s">
        <v>3902</v>
      </c>
      <c r="H2352" s="64" t="s">
        <v>3885</v>
      </c>
      <c r="I2352" s="67" t="s">
        <v>3894</v>
      </c>
      <c r="J2352" s="124">
        <v>2</v>
      </c>
    </row>
    <row r="2353" spans="2:10" x14ac:dyDescent="0.25">
      <c r="B2353" s="64">
        <v>2347</v>
      </c>
      <c r="C2353" s="65">
        <v>8425</v>
      </c>
      <c r="D2353" s="67" t="s">
        <v>662</v>
      </c>
      <c r="E2353" s="67" t="s">
        <v>662</v>
      </c>
      <c r="F2353" s="64" t="s">
        <v>3859</v>
      </c>
      <c r="G2353" s="66" t="s">
        <v>3902</v>
      </c>
      <c r="H2353" s="64" t="s">
        <v>3885</v>
      </c>
      <c r="I2353" s="67" t="s">
        <v>3894</v>
      </c>
      <c r="J2353" s="124">
        <v>9.5</v>
      </c>
    </row>
    <row r="2354" spans="2:10" x14ac:dyDescent="0.25">
      <c r="B2354" s="64">
        <v>2348</v>
      </c>
      <c r="C2354" s="65">
        <v>8628</v>
      </c>
      <c r="D2354" s="67" t="s">
        <v>461</v>
      </c>
      <c r="E2354" s="67" t="s">
        <v>461</v>
      </c>
      <c r="F2354" s="64" t="s">
        <v>3859</v>
      </c>
      <c r="G2354" s="66" t="s">
        <v>3902</v>
      </c>
      <c r="H2354" s="64" t="s">
        <v>3885</v>
      </c>
      <c r="I2354" s="67" t="s">
        <v>3894</v>
      </c>
      <c r="J2354" s="124">
        <v>36</v>
      </c>
    </row>
    <row r="2355" spans="2:10" x14ac:dyDescent="0.25">
      <c r="B2355" s="64">
        <v>2349</v>
      </c>
      <c r="C2355" s="65">
        <v>8730</v>
      </c>
      <c r="D2355" s="67" t="s">
        <v>7536</v>
      </c>
      <c r="E2355" s="67" t="s">
        <v>441</v>
      </c>
      <c r="F2355" s="64" t="s">
        <v>3859</v>
      </c>
      <c r="G2355" s="66" t="s">
        <v>3902</v>
      </c>
      <c r="H2355" s="64" t="s">
        <v>3885</v>
      </c>
      <c r="I2355" s="67" t="s">
        <v>3894</v>
      </c>
      <c r="J2355" s="124">
        <v>59</v>
      </c>
    </row>
    <row r="2356" spans="2:10" x14ac:dyDescent="0.25">
      <c r="B2356" s="64">
        <v>2350</v>
      </c>
      <c r="C2356" s="65">
        <v>8773</v>
      </c>
      <c r="D2356" s="67" t="s">
        <v>334</v>
      </c>
      <c r="E2356" s="67" t="s">
        <v>334</v>
      </c>
      <c r="F2356" s="64" t="s">
        <v>3859</v>
      </c>
      <c r="G2356" s="66" t="s">
        <v>3902</v>
      </c>
      <c r="H2356" s="64" t="s">
        <v>3885</v>
      </c>
      <c r="I2356" s="67" t="s">
        <v>3894</v>
      </c>
      <c r="J2356" s="124">
        <v>10</v>
      </c>
    </row>
    <row r="2357" spans="2:10" x14ac:dyDescent="0.25">
      <c r="B2357" s="64">
        <v>2351</v>
      </c>
      <c r="C2357" s="65">
        <v>8799</v>
      </c>
      <c r="D2357" s="67" t="s">
        <v>369</v>
      </c>
      <c r="E2357" s="67" t="s">
        <v>369</v>
      </c>
      <c r="F2357" s="64" t="s">
        <v>3859</v>
      </c>
      <c r="G2357" s="66" t="s">
        <v>3902</v>
      </c>
      <c r="H2357" s="64" t="s">
        <v>3885</v>
      </c>
      <c r="I2357" s="67" t="s">
        <v>3894</v>
      </c>
      <c r="J2357" s="124">
        <v>38.833333333333336</v>
      </c>
    </row>
    <row r="2358" spans="2:10" x14ac:dyDescent="0.25">
      <c r="B2358" s="64">
        <v>2352</v>
      </c>
      <c r="C2358" s="65">
        <v>8856</v>
      </c>
      <c r="D2358" s="67" t="s">
        <v>4549</v>
      </c>
      <c r="E2358" s="67" t="s">
        <v>4550</v>
      </c>
      <c r="F2358" s="64" t="s">
        <v>3859</v>
      </c>
      <c r="G2358" s="66" t="s">
        <v>3902</v>
      </c>
      <c r="H2358" s="64" t="s">
        <v>3885</v>
      </c>
      <c r="I2358" s="67" t="s">
        <v>3894</v>
      </c>
      <c r="J2358" s="124">
        <v>1</v>
      </c>
    </row>
    <row r="2359" spans="2:10" x14ac:dyDescent="0.25">
      <c r="B2359" s="64">
        <v>2353</v>
      </c>
      <c r="C2359" s="65">
        <v>8900</v>
      </c>
      <c r="D2359" s="67" t="s">
        <v>556</v>
      </c>
      <c r="E2359" s="67" t="s">
        <v>556</v>
      </c>
      <c r="F2359" s="64" t="s">
        <v>3859</v>
      </c>
      <c r="G2359" s="66" t="s">
        <v>3902</v>
      </c>
      <c r="H2359" s="64" t="s">
        <v>3885</v>
      </c>
      <c r="I2359" s="67" t="s">
        <v>3894</v>
      </c>
      <c r="J2359" s="124">
        <v>2837.6666666666665</v>
      </c>
    </row>
    <row r="2360" spans="2:10" x14ac:dyDescent="0.25">
      <c r="B2360" s="64">
        <v>2354</v>
      </c>
      <c r="C2360" s="65">
        <v>8928</v>
      </c>
      <c r="D2360" s="67" t="s">
        <v>478</v>
      </c>
      <c r="E2360" s="67" t="s">
        <v>478</v>
      </c>
      <c r="F2360" s="64" t="s">
        <v>3859</v>
      </c>
      <c r="G2360" s="66" t="s">
        <v>3902</v>
      </c>
      <c r="H2360" s="64" t="s">
        <v>3885</v>
      </c>
      <c r="I2360" s="67" t="s">
        <v>3894</v>
      </c>
      <c r="J2360" s="124">
        <v>150</v>
      </c>
    </row>
    <row r="2361" spans="2:10" x14ac:dyDescent="0.25">
      <c r="B2361" s="64">
        <v>2355</v>
      </c>
      <c r="C2361" s="65">
        <v>8993</v>
      </c>
      <c r="D2361" s="67" t="s">
        <v>7537</v>
      </c>
      <c r="E2361" s="67" t="s">
        <v>7537</v>
      </c>
      <c r="F2361" s="64" t="s">
        <v>3859</v>
      </c>
      <c r="G2361" s="66" t="s">
        <v>3902</v>
      </c>
      <c r="H2361" s="64" t="s">
        <v>3885</v>
      </c>
      <c r="I2361" s="67" t="s">
        <v>3894</v>
      </c>
      <c r="J2361" s="124">
        <v>2</v>
      </c>
    </row>
    <row r="2362" spans="2:10" x14ac:dyDescent="0.25">
      <c r="B2362" s="64">
        <v>2356</v>
      </c>
      <c r="C2362" s="65">
        <v>8995</v>
      </c>
      <c r="D2362" s="67" t="s">
        <v>7538</v>
      </c>
      <c r="E2362" s="67" t="s">
        <v>7538</v>
      </c>
      <c r="F2362" s="64" t="s">
        <v>3859</v>
      </c>
      <c r="G2362" s="66" t="s">
        <v>3902</v>
      </c>
      <c r="H2362" s="64" t="s">
        <v>3885</v>
      </c>
      <c r="I2362" s="67" t="s">
        <v>3894</v>
      </c>
      <c r="J2362" s="124">
        <v>20</v>
      </c>
    </row>
    <row r="2363" spans="2:10" x14ac:dyDescent="0.25">
      <c r="B2363" s="64">
        <v>2357</v>
      </c>
      <c r="C2363" s="65">
        <v>8997</v>
      </c>
      <c r="D2363" s="67" t="s">
        <v>4562</v>
      </c>
      <c r="E2363" s="67" t="s">
        <v>4563</v>
      </c>
      <c r="F2363" s="64" t="s">
        <v>3859</v>
      </c>
      <c r="G2363" s="66" t="s">
        <v>3902</v>
      </c>
      <c r="H2363" s="64" t="s">
        <v>3885</v>
      </c>
      <c r="I2363" s="67" t="s">
        <v>3894</v>
      </c>
      <c r="J2363" s="124">
        <v>335.83333333333331</v>
      </c>
    </row>
    <row r="2364" spans="2:10" x14ac:dyDescent="0.25">
      <c r="B2364" s="64">
        <v>2358</v>
      </c>
      <c r="C2364" s="65">
        <v>9001</v>
      </c>
      <c r="D2364" s="67" t="s">
        <v>7539</v>
      </c>
      <c r="E2364" s="67" t="s">
        <v>7539</v>
      </c>
      <c r="F2364" s="64" t="s">
        <v>3859</v>
      </c>
      <c r="G2364" s="66" t="s">
        <v>3902</v>
      </c>
      <c r="H2364" s="64" t="s">
        <v>3885</v>
      </c>
      <c r="I2364" s="67" t="s">
        <v>3894</v>
      </c>
      <c r="J2364" s="124">
        <v>40</v>
      </c>
    </row>
    <row r="2365" spans="2:10" x14ac:dyDescent="0.25">
      <c r="B2365" s="64">
        <v>2359</v>
      </c>
      <c r="C2365" s="65">
        <v>9005</v>
      </c>
      <c r="D2365" s="67" t="s">
        <v>327</v>
      </c>
      <c r="E2365" s="67" t="s">
        <v>2768</v>
      </c>
      <c r="F2365" s="64" t="s">
        <v>3859</v>
      </c>
      <c r="G2365" s="66" t="s">
        <v>3902</v>
      </c>
      <c r="H2365" s="64" t="s">
        <v>3885</v>
      </c>
      <c r="I2365" s="67" t="s">
        <v>3894</v>
      </c>
      <c r="J2365" s="124">
        <v>70</v>
      </c>
    </row>
    <row r="2366" spans="2:10" x14ac:dyDescent="0.25">
      <c r="B2366" s="64">
        <v>2360</v>
      </c>
      <c r="C2366" s="65">
        <v>9007</v>
      </c>
      <c r="D2366" s="67" t="s">
        <v>294</v>
      </c>
      <c r="E2366" s="67" t="s">
        <v>294</v>
      </c>
      <c r="F2366" s="64" t="s">
        <v>3859</v>
      </c>
      <c r="G2366" s="66" t="s">
        <v>3902</v>
      </c>
      <c r="H2366" s="64" t="s">
        <v>3885</v>
      </c>
      <c r="I2366" s="67" t="s">
        <v>3894</v>
      </c>
      <c r="J2366" s="124">
        <v>760</v>
      </c>
    </row>
    <row r="2367" spans="2:10" x14ac:dyDescent="0.25">
      <c r="B2367" s="64">
        <v>2361</v>
      </c>
      <c r="C2367" s="65">
        <v>9009</v>
      </c>
      <c r="D2367" s="67" t="s">
        <v>7540</v>
      </c>
      <c r="E2367" s="67" t="s">
        <v>7540</v>
      </c>
      <c r="F2367" s="64" t="s">
        <v>3859</v>
      </c>
      <c r="G2367" s="66" t="s">
        <v>3902</v>
      </c>
      <c r="H2367" s="64" t="s">
        <v>3885</v>
      </c>
      <c r="I2367" s="67" t="s">
        <v>3894</v>
      </c>
      <c r="J2367" s="124">
        <v>50</v>
      </c>
    </row>
    <row r="2368" spans="2:10" x14ac:dyDescent="0.25">
      <c r="B2368" s="64">
        <v>2362</v>
      </c>
      <c r="C2368" s="65">
        <v>9011</v>
      </c>
      <c r="D2368" s="67" t="s">
        <v>7541</v>
      </c>
      <c r="E2368" s="67" t="s">
        <v>7541</v>
      </c>
      <c r="F2368" s="64" t="s">
        <v>3859</v>
      </c>
      <c r="G2368" s="66" t="s">
        <v>3902</v>
      </c>
      <c r="H2368" s="64" t="s">
        <v>3885</v>
      </c>
      <c r="I2368" s="67" t="s">
        <v>3894</v>
      </c>
      <c r="J2368" s="124">
        <v>50</v>
      </c>
    </row>
    <row r="2369" spans="2:10" x14ac:dyDescent="0.25">
      <c r="B2369" s="64">
        <v>2363</v>
      </c>
      <c r="C2369" s="65">
        <v>9012</v>
      </c>
      <c r="D2369" s="67" t="s">
        <v>557</v>
      </c>
      <c r="E2369" s="67" t="s">
        <v>2818</v>
      </c>
      <c r="F2369" s="64" t="s">
        <v>3859</v>
      </c>
      <c r="G2369" s="66" t="s">
        <v>3902</v>
      </c>
      <c r="H2369" s="64" t="s">
        <v>3885</v>
      </c>
      <c r="I2369" s="67" t="s">
        <v>3894</v>
      </c>
      <c r="J2369" s="124">
        <v>54</v>
      </c>
    </row>
    <row r="2370" spans="2:10" x14ac:dyDescent="0.25">
      <c r="B2370" s="64">
        <v>2364</v>
      </c>
      <c r="C2370" s="65">
        <v>9019</v>
      </c>
      <c r="D2370" s="67" t="s">
        <v>7542</v>
      </c>
      <c r="E2370" s="67" t="s">
        <v>7542</v>
      </c>
      <c r="F2370" s="64" t="s">
        <v>3859</v>
      </c>
      <c r="G2370" s="66" t="s">
        <v>3902</v>
      </c>
      <c r="H2370" s="64" t="s">
        <v>3885</v>
      </c>
      <c r="I2370" s="67" t="s">
        <v>3894</v>
      </c>
      <c r="J2370" s="124">
        <v>50</v>
      </c>
    </row>
    <row r="2371" spans="2:10" x14ac:dyDescent="0.25">
      <c r="B2371" s="64">
        <v>2365</v>
      </c>
      <c r="C2371" s="65">
        <v>9020</v>
      </c>
      <c r="D2371" s="67" t="s">
        <v>7543</v>
      </c>
      <c r="E2371" s="67" t="s">
        <v>7543</v>
      </c>
      <c r="F2371" s="64" t="s">
        <v>3859</v>
      </c>
      <c r="G2371" s="66" t="s">
        <v>3902</v>
      </c>
      <c r="H2371" s="64" t="s">
        <v>3885</v>
      </c>
      <c r="I2371" s="67" t="s">
        <v>3894</v>
      </c>
      <c r="J2371" s="124">
        <v>1</v>
      </c>
    </row>
    <row r="2372" spans="2:10" x14ac:dyDescent="0.25">
      <c r="B2372" s="64">
        <v>2366</v>
      </c>
      <c r="C2372" s="65">
        <v>9051</v>
      </c>
      <c r="D2372" s="67" t="s">
        <v>509</v>
      </c>
      <c r="E2372" s="67" t="s">
        <v>2807</v>
      </c>
      <c r="F2372" s="64" t="s">
        <v>3859</v>
      </c>
      <c r="G2372" s="66" t="s">
        <v>3902</v>
      </c>
      <c r="H2372" s="64" t="s">
        <v>3885</v>
      </c>
      <c r="I2372" s="67" t="s">
        <v>3894</v>
      </c>
      <c r="J2372" s="124">
        <v>6073.75</v>
      </c>
    </row>
    <row r="2373" spans="2:10" x14ac:dyDescent="0.25">
      <c r="B2373" s="64">
        <v>2367</v>
      </c>
      <c r="C2373" s="65">
        <v>9075</v>
      </c>
      <c r="D2373" s="67" t="s">
        <v>366</v>
      </c>
      <c r="E2373" s="67" t="s">
        <v>366</v>
      </c>
      <c r="F2373" s="64" t="s">
        <v>3859</v>
      </c>
      <c r="G2373" s="66" t="s">
        <v>3902</v>
      </c>
      <c r="H2373" s="64" t="s">
        <v>3885</v>
      </c>
      <c r="I2373" s="67" t="s">
        <v>3894</v>
      </c>
      <c r="J2373" s="124">
        <v>26.5</v>
      </c>
    </row>
    <row r="2374" spans="2:10" x14ac:dyDescent="0.25">
      <c r="B2374" s="64">
        <v>2368</v>
      </c>
      <c r="C2374" s="65">
        <v>91011</v>
      </c>
      <c r="D2374" s="67" t="s">
        <v>4526</v>
      </c>
      <c r="E2374" s="67" t="s">
        <v>4526</v>
      </c>
      <c r="F2374" s="64" t="s">
        <v>3859</v>
      </c>
      <c r="G2374" s="66" t="s">
        <v>3902</v>
      </c>
      <c r="H2374" s="64" t="s">
        <v>3885</v>
      </c>
      <c r="I2374" s="67" t="s">
        <v>3894</v>
      </c>
      <c r="J2374" s="124">
        <v>4</v>
      </c>
    </row>
    <row r="2375" spans="2:10" x14ac:dyDescent="0.25">
      <c r="B2375" s="64">
        <v>2369</v>
      </c>
      <c r="C2375" s="65">
        <v>91012</v>
      </c>
      <c r="D2375" s="67" t="s">
        <v>4634</v>
      </c>
      <c r="E2375" s="67" t="s">
        <v>4635</v>
      </c>
      <c r="F2375" s="64" t="s">
        <v>3859</v>
      </c>
      <c r="G2375" s="66" t="s">
        <v>3902</v>
      </c>
      <c r="H2375" s="64" t="s">
        <v>3885</v>
      </c>
      <c r="I2375" s="67" t="s">
        <v>3894</v>
      </c>
      <c r="J2375" s="124">
        <v>2</v>
      </c>
    </row>
    <row r="2376" spans="2:10" x14ac:dyDescent="0.25">
      <c r="B2376" s="64">
        <v>2370</v>
      </c>
      <c r="C2376" s="65">
        <v>9144</v>
      </c>
      <c r="D2376" s="67" t="s">
        <v>352</v>
      </c>
      <c r="E2376" s="67" t="s">
        <v>352</v>
      </c>
      <c r="F2376" s="64" t="s">
        <v>3859</v>
      </c>
      <c r="G2376" s="66" t="s">
        <v>3902</v>
      </c>
      <c r="H2376" s="64" t="s">
        <v>3885</v>
      </c>
      <c r="I2376" s="67" t="s">
        <v>3894</v>
      </c>
      <c r="J2376" s="124">
        <v>1.5</v>
      </c>
    </row>
    <row r="2377" spans="2:10" x14ac:dyDescent="0.25">
      <c r="B2377" s="64">
        <v>2371</v>
      </c>
      <c r="C2377" s="65">
        <v>9158</v>
      </c>
      <c r="D2377" s="67" t="s">
        <v>4613</v>
      </c>
      <c r="E2377" s="67" t="s">
        <v>507</v>
      </c>
      <c r="F2377" s="64" t="s">
        <v>3859</v>
      </c>
      <c r="G2377" s="66" t="s">
        <v>3902</v>
      </c>
      <c r="H2377" s="64" t="s">
        <v>3885</v>
      </c>
      <c r="I2377" s="67" t="s">
        <v>3894</v>
      </c>
      <c r="J2377" s="124">
        <v>27.833333333333332</v>
      </c>
    </row>
    <row r="2378" spans="2:10" x14ac:dyDescent="0.25">
      <c r="B2378" s="64">
        <v>2372</v>
      </c>
      <c r="C2378" s="65">
        <v>9208</v>
      </c>
      <c r="D2378" s="67" t="s">
        <v>7544</v>
      </c>
      <c r="E2378" s="67" t="s">
        <v>275</v>
      </c>
      <c r="F2378" s="64" t="s">
        <v>3859</v>
      </c>
      <c r="G2378" s="66" t="s">
        <v>3902</v>
      </c>
      <c r="H2378" s="64" t="s">
        <v>3885</v>
      </c>
      <c r="I2378" s="67" t="s">
        <v>3894</v>
      </c>
      <c r="J2378" s="124">
        <v>521.5</v>
      </c>
    </row>
    <row r="2379" spans="2:10" x14ac:dyDescent="0.25">
      <c r="B2379" s="64">
        <v>2373</v>
      </c>
      <c r="C2379" s="65">
        <v>9252</v>
      </c>
      <c r="D2379" s="67" t="s">
        <v>4566</v>
      </c>
      <c r="E2379" s="67" t="s">
        <v>4566</v>
      </c>
      <c r="F2379" s="64" t="s">
        <v>3859</v>
      </c>
      <c r="G2379" s="66" t="s">
        <v>3902</v>
      </c>
      <c r="H2379" s="64" t="s">
        <v>3885</v>
      </c>
      <c r="I2379" s="67" t="s">
        <v>3894</v>
      </c>
      <c r="J2379" s="124">
        <v>116</v>
      </c>
    </row>
    <row r="2380" spans="2:10" x14ac:dyDescent="0.25">
      <c r="B2380" s="64">
        <v>2374</v>
      </c>
      <c r="C2380" s="65">
        <v>9268</v>
      </c>
      <c r="D2380" s="67" t="s">
        <v>351</v>
      </c>
      <c r="E2380" s="67" t="s">
        <v>351</v>
      </c>
      <c r="F2380" s="64" t="s">
        <v>3859</v>
      </c>
      <c r="G2380" s="66" t="s">
        <v>3902</v>
      </c>
      <c r="H2380" s="64" t="s">
        <v>3885</v>
      </c>
      <c r="I2380" s="67" t="s">
        <v>3894</v>
      </c>
      <c r="J2380" s="124">
        <v>3810.2</v>
      </c>
    </row>
    <row r="2381" spans="2:10" x14ac:dyDescent="0.25">
      <c r="B2381" s="64">
        <v>2375</v>
      </c>
      <c r="C2381" s="65">
        <v>9281</v>
      </c>
      <c r="D2381" s="67" t="s">
        <v>7545</v>
      </c>
      <c r="E2381" s="67" t="s">
        <v>362</v>
      </c>
      <c r="F2381" s="64" t="s">
        <v>3859</v>
      </c>
      <c r="G2381" s="66" t="s">
        <v>3902</v>
      </c>
      <c r="H2381" s="64" t="s">
        <v>3885</v>
      </c>
      <c r="I2381" s="67" t="s">
        <v>3894</v>
      </c>
      <c r="J2381" s="124">
        <v>67.166666666666671</v>
      </c>
    </row>
    <row r="2382" spans="2:10" x14ac:dyDescent="0.25">
      <c r="B2382" s="64">
        <v>2376</v>
      </c>
      <c r="C2382" s="65">
        <v>9293</v>
      </c>
      <c r="D2382" s="67" t="s">
        <v>296</v>
      </c>
      <c r="E2382" s="67" t="s">
        <v>296</v>
      </c>
      <c r="F2382" s="64" t="s">
        <v>3859</v>
      </c>
      <c r="G2382" s="66" t="s">
        <v>3902</v>
      </c>
      <c r="H2382" s="64" t="s">
        <v>3885</v>
      </c>
      <c r="I2382" s="67" t="s">
        <v>3894</v>
      </c>
      <c r="J2382" s="124">
        <v>40.666666666666664</v>
      </c>
    </row>
    <row r="2383" spans="2:10" x14ac:dyDescent="0.25">
      <c r="B2383" s="64">
        <v>2377</v>
      </c>
      <c r="C2383" s="65">
        <v>9299</v>
      </c>
      <c r="D2383" s="67" t="s">
        <v>284</v>
      </c>
      <c r="E2383" s="67" t="s">
        <v>284</v>
      </c>
      <c r="F2383" s="64" t="s">
        <v>3859</v>
      </c>
      <c r="G2383" s="66" t="s">
        <v>3902</v>
      </c>
      <c r="H2383" s="64" t="s">
        <v>3885</v>
      </c>
      <c r="I2383" s="67" t="s">
        <v>3894</v>
      </c>
      <c r="J2383" s="124">
        <v>1260.8333333333333</v>
      </c>
    </row>
    <row r="2384" spans="2:10" x14ac:dyDescent="0.25">
      <c r="B2384" s="64">
        <v>2378</v>
      </c>
      <c r="C2384" s="65">
        <v>9337</v>
      </c>
      <c r="D2384" s="67" t="s">
        <v>361</v>
      </c>
      <c r="E2384" s="67" t="s">
        <v>2772</v>
      </c>
      <c r="F2384" s="64" t="s">
        <v>3859</v>
      </c>
      <c r="G2384" s="66" t="s">
        <v>3902</v>
      </c>
      <c r="H2384" s="64" t="s">
        <v>3885</v>
      </c>
      <c r="I2384" s="67" t="s">
        <v>3894</v>
      </c>
      <c r="J2384" s="124">
        <v>30</v>
      </c>
    </row>
    <row r="2385" spans="2:10" x14ac:dyDescent="0.25">
      <c r="B2385" s="64">
        <v>2379</v>
      </c>
      <c r="C2385" s="65">
        <v>9388</v>
      </c>
      <c r="D2385" s="67" t="s">
        <v>7546</v>
      </c>
      <c r="E2385" s="67" t="s">
        <v>2802</v>
      </c>
      <c r="F2385" s="64" t="s">
        <v>3859</v>
      </c>
      <c r="G2385" s="66" t="s">
        <v>3902</v>
      </c>
      <c r="H2385" s="64" t="s">
        <v>3885</v>
      </c>
      <c r="I2385" s="67" t="s">
        <v>3894</v>
      </c>
      <c r="J2385" s="124">
        <v>119.16666666666667</v>
      </c>
    </row>
    <row r="2386" spans="2:10" x14ac:dyDescent="0.25">
      <c r="B2386" s="64">
        <v>2380</v>
      </c>
      <c r="C2386" s="65">
        <v>9389</v>
      </c>
      <c r="D2386" s="67" t="s">
        <v>325</v>
      </c>
      <c r="E2386" s="67" t="s">
        <v>325</v>
      </c>
      <c r="F2386" s="64" t="s">
        <v>3859</v>
      </c>
      <c r="G2386" s="66" t="s">
        <v>3902</v>
      </c>
      <c r="H2386" s="64" t="s">
        <v>3885</v>
      </c>
      <c r="I2386" s="67" t="s">
        <v>3894</v>
      </c>
      <c r="J2386" s="124">
        <v>47.666666666666664</v>
      </c>
    </row>
    <row r="2387" spans="2:10" x14ac:dyDescent="0.25">
      <c r="B2387" s="64">
        <v>2381</v>
      </c>
      <c r="C2387" s="65">
        <v>9479</v>
      </c>
      <c r="D2387" s="67" t="s">
        <v>256</v>
      </c>
      <c r="E2387" s="67" t="s">
        <v>2752</v>
      </c>
      <c r="F2387" s="64" t="s">
        <v>3859</v>
      </c>
      <c r="G2387" s="66" t="s">
        <v>3902</v>
      </c>
      <c r="H2387" s="64" t="s">
        <v>3885</v>
      </c>
      <c r="I2387" s="67" t="s">
        <v>3894</v>
      </c>
      <c r="J2387" s="124">
        <v>1.75</v>
      </c>
    </row>
    <row r="2388" spans="2:10" x14ac:dyDescent="0.25">
      <c r="B2388" s="64">
        <v>2382</v>
      </c>
      <c r="C2388" s="65">
        <v>9546</v>
      </c>
      <c r="D2388" s="67" t="s">
        <v>548</v>
      </c>
      <c r="E2388" s="67" t="s">
        <v>2814</v>
      </c>
      <c r="F2388" s="64" t="s">
        <v>3859</v>
      </c>
      <c r="G2388" s="66" t="s">
        <v>3902</v>
      </c>
      <c r="H2388" s="64" t="s">
        <v>3885</v>
      </c>
      <c r="I2388" s="67" t="s">
        <v>3894</v>
      </c>
      <c r="J2388" s="124">
        <v>3887.5</v>
      </c>
    </row>
    <row r="2389" spans="2:10" x14ac:dyDescent="0.25">
      <c r="B2389" s="64">
        <v>2383</v>
      </c>
      <c r="C2389" s="65">
        <v>9564</v>
      </c>
      <c r="D2389" s="67" t="s">
        <v>326</v>
      </c>
      <c r="E2389" s="67" t="s">
        <v>2767</v>
      </c>
      <c r="F2389" s="64" t="s">
        <v>3859</v>
      </c>
      <c r="G2389" s="66" t="s">
        <v>3902</v>
      </c>
      <c r="H2389" s="64" t="s">
        <v>3885</v>
      </c>
      <c r="I2389" s="67" t="s">
        <v>3894</v>
      </c>
      <c r="J2389" s="124">
        <v>1</v>
      </c>
    </row>
    <row r="2390" spans="2:10" x14ac:dyDescent="0.25">
      <c r="B2390" s="64">
        <v>2384</v>
      </c>
      <c r="C2390" s="65">
        <v>9588</v>
      </c>
      <c r="D2390" s="67" t="s">
        <v>365</v>
      </c>
      <c r="E2390" s="67" t="s">
        <v>365</v>
      </c>
      <c r="F2390" s="64" t="s">
        <v>3863</v>
      </c>
      <c r="G2390" s="66" t="s">
        <v>3902</v>
      </c>
      <c r="H2390" s="64" t="s">
        <v>3885</v>
      </c>
      <c r="I2390" s="67" t="s">
        <v>3894</v>
      </c>
      <c r="J2390" s="124">
        <v>3.5</v>
      </c>
    </row>
    <row r="2391" spans="2:10" x14ac:dyDescent="0.25">
      <c r="B2391" s="64">
        <v>2385</v>
      </c>
      <c r="C2391" s="65">
        <v>9607</v>
      </c>
      <c r="D2391" s="67" t="s">
        <v>269</v>
      </c>
      <c r="E2391" s="67" t="s">
        <v>269</v>
      </c>
      <c r="F2391" s="64" t="s">
        <v>3859</v>
      </c>
      <c r="G2391" s="66" t="s">
        <v>3902</v>
      </c>
      <c r="H2391" s="64" t="s">
        <v>3885</v>
      </c>
      <c r="I2391" s="67" t="s">
        <v>3894</v>
      </c>
      <c r="J2391" s="124">
        <v>181.66666666666666</v>
      </c>
    </row>
    <row r="2392" spans="2:10" x14ac:dyDescent="0.25">
      <c r="B2392" s="64">
        <v>2386</v>
      </c>
      <c r="C2392" s="65">
        <v>9610</v>
      </c>
      <c r="D2392" s="67" t="s">
        <v>298</v>
      </c>
      <c r="E2392" s="67" t="s">
        <v>2761</v>
      </c>
      <c r="F2392" s="64" t="s">
        <v>3859</v>
      </c>
      <c r="G2392" s="66" t="s">
        <v>3902</v>
      </c>
      <c r="H2392" s="64" t="s">
        <v>3885</v>
      </c>
      <c r="I2392" s="67" t="s">
        <v>3894</v>
      </c>
      <c r="J2392" s="124">
        <v>2</v>
      </c>
    </row>
    <row r="2393" spans="2:10" x14ac:dyDescent="0.25">
      <c r="B2393" s="64">
        <v>2387</v>
      </c>
      <c r="C2393" s="65">
        <v>9635</v>
      </c>
      <c r="D2393" s="67" t="s">
        <v>270</v>
      </c>
      <c r="E2393" s="67" t="s">
        <v>270</v>
      </c>
      <c r="F2393" s="64" t="s">
        <v>3859</v>
      </c>
      <c r="G2393" s="66" t="s">
        <v>3902</v>
      </c>
      <c r="H2393" s="64" t="s">
        <v>3885</v>
      </c>
      <c r="I2393" s="67" t="s">
        <v>3894</v>
      </c>
      <c r="J2393" s="124">
        <v>65</v>
      </c>
    </row>
    <row r="2394" spans="2:10" x14ac:dyDescent="0.25">
      <c r="B2394" s="64">
        <v>2388</v>
      </c>
      <c r="C2394" s="65">
        <v>9654</v>
      </c>
      <c r="D2394" s="67" t="s">
        <v>295</v>
      </c>
      <c r="E2394" s="67" t="s">
        <v>295</v>
      </c>
      <c r="F2394" s="64" t="s">
        <v>3859</v>
      </c>
      <c r="G2394" s="66" t="s">
        <v>3902</v>
      </c>
      <c r="H2394" s="64" t="s">
        <v>3885</v>
      </c>
      <c r="I2394" s="67" t="s">
        <v>3894</v>
      </c>
      <c r="J2394" s="124">
        <v>3</v>
      </c>
    </row>
    <row r="2395" spans="2:10" x14ac:dyDescent="0.25">
      <c r="B2395" s="64">
        <v>2389</v>
      </c>
      <c r="C2395" s="65">
        <v>9724</v>
      </c>
      <c r="D2395" s="67" t="s">
        <v>285</v>
      </c>
      <c r="E2395" s="67" t="s">
        <v>285</v>
      </c>
      <c r="F2395" s="64" t="s">
        <v>3859</v>
      </c>
      <c r="G2395" s="66" t="s">
        <v>3902</v>
      </c>
      <c r="H2395" s="64" t="s">
        <v>3885</v>
      </c>
      <c r="I2395" s="67" t="s">
        <v>3894</v>
      </c>
      <c r="J2395" s="124">
        <v>1.3333333333333333</v>
      </c>
    </row>
    <row r="2396" spans="2:10" x14ac:dyDescent="0.25">
      <c r="B2396" s="64">
        <v>2390</v>
      </c>
      <c r="C2396" s="65">
        <v>9752</v>
      </c>
      <c r="D2396" s="67" t="s">
        <v>297</v>
      </c>
      <c r="E2396" s="67" t="s">
        <v>2760</v>
      </c>
      <c r="F2396" s="64" t="s">
        <v>3859</v>
      </c>
      <c r="G2396" s="66" t="s">
        <v>3902</v>
      </c>
      <c r="H2396" s="64" t="s">
        <v>3885</v>
      </c>
      <c r="I2396" s="67" t="s">
        <v>3894</v>
      </c>
      <c r="J2396" s="124">
        <v>125.5</v>
      </c>
    </row>
    <row r="2397" spans="2:10" x14ac:dyDescent="0.25">
      <c r="B2397" s="64">
        <v>2391</v>
      </c>
      <c r="C2397" s="65">
        <v>9781</v>
      </c>
      <c r="D2397" s="67" t="s">
        <v>7547</v>
      </c>
      <c r="E2397" s="67" t="s">
        <v>353</v>
      </c>
      <c r="F2397" s="64" t="s">
        <v>3859</v>
      </c>
      <c r="G2397" s="66" t="s">
        <v>3902</v>
      </c>
      <c r="H2397" s="64" t="s">
        <v>3885</v>
      </c>
      <c r="I2397" s="67" t="s">
        <v>3894</v>
      </c>
      <c r="J2397" s="124">
        <v>6</v>
      </c>
    </row>
    <row r="2398" spans="2:10" x14ac:dyDescent="0.25">
      <c r="B2398" s="64">
        <v>2392</v>
      </c>
      <c r="C2398" s="65">
        <v>9802</v>
      </c>
      <c r="D2398" s="67" t="s">
        <v>293</v>
      </c>
      <c r="E2398" s="67" t="s">
        <v>293</v>
      </c>
      <c r="F2398" s="64" t="s">
        <v>3859</v>
      </c>
      <c r="G2398" s="66" t="s">
        <v>3902</v>
      </c>
      <c r="H2398" s="64" t="s">
        <v>3885</v>
      </c>
      <c r="I2398" s="67" t="s">
        <v>3894</v>
      </c>
      <c r="J2398" s="124">
        <v>1</v>
      </c>
    </row>
    <row r="2399" spans="2:10" x14ac:dyDescent="0.25">
      <c r="B2399" s="64">
        <v>2393</v>
      </c>
      <c r="C2399" s="65">
        <v>9812</v>
      </c>
      <c r="D2399" s="67" t="s">
        <v>363</v>
      </c>
      <c r="E2399" s="67" t="s">
        <v>363</v>
      </c>
      <c r="F2399" s="64" t="s">
        <v>3859</v>
      </c>
      <c r="G2399" s="66" t="s">
        <v>3902</v>
      </c>
      <c r="H2399" s="64" t="s">
        <v>3885</v>
      </c>
      <c r="I2399" s="67" t="s">
        <v>3894</v>
      </c>
      <c r="J2399" s="124">
        <v>41.666666666666664</v>
      </c>
    </row>
    <row r="2400" spans="2:10" x14ac:dyDescent="0.25">
      <c r="B2400" s="64">
        <v>2394</v>
      </c>
      <c r="C2400" s="65">
        <v>9813</v>
      </c>
      <c r="D2400" s="67" t="s">
        <v>364</v>
      </c>
      <c r="E2400" s="67" t="s">
        <v>2773</v>
      </c>
      <c r="F2400" s="64" t="s">
        <v>3859</v>
      </c>
      <c r="G2400" s="66" t="s">
        <v>3902</v>
      </c>
      <c r="H2400" s="64" t="s">
        <v>3885</v>
      </c>
      <c r="I2400" s="67" t="s">
        <v>3894</v>
      </c>
      <c r="J2400" s="124">
        <v>841.66666666666663</v>
      </c>
    </row>
    <row r="2401" spans="2:10" x14ac:dyDescent="0.25">
      <c r="B2401" s="64">
        <v>2395</v>
      </c>
      <c r="C2401" s="65">
        <v>9818</v>
      </c>
      <c r="D2401" s="67" t="s">
        <v>367</v>
      </c>
      <c r="E2401" s="67" t="s">
        <v>367</v>
      </c>
      <c r="F2401" s="64" t="s">
        <v>3859</v>
      </c>
      <c r="G2401" s="66" t="s">
        <v>3902</v>
      </c>
      <c r="H2401" s="64" t="s">
        <v>3885</v>
      </c>
      <c r="I2401" s="67" t="s">
        <v>3894</v>
      </c>
      <c r="J2401" s="124">
        <v>1.6</v>
      </c>
    </row>
    <row r="2402" spans="2:10" x14ac:dyDescent="0.25">
      <c r="B2402" s="64">
        <v>2396</v>
      </c>
      <c r="C2402" s="65">
        <v>9824</v>
      </c>
      <c r="D2402" s="67" t="s">
        <v>368</v>
      </c>
      <c r="E2402" s="67" t="s">
        <v>368</v>
      </c>
      <c r="F2402" s="64" t="s">
        <v>3859</v>
      </c>
      <c r="G2402" s="66" t="s">
        <v>3902</v>
      </c>
      <c r="H2402" s="64" t="s">
        <v>3885</v>
      </c>
      <c r="I2402" s="67" t="s">
        <v>3894</v>
      </c>
      <c r="J2402" s="124">
        <v>19</v>
      </c>
    </row>
    <row r="2403" spans="2:10" x14ac:dyDescent="0.25">
      <c r="B2403" s="64">
        <v>2397</v>
      </c>
      <c r="C2403" s="65">
        <v>9836</v>
      </c>
      <c r="D2403" s="67" t="s">
        <v>4546</v>
      </c>
      <c r="E2403" s="67" t="s">
        <v>2753</v>
      </c>
      <c r="F2403" s="64" t="s">
        <v>3859</v>
      </c>
      <c r="G2403" s="66" t="s">
        <v>3902</v>
      </c>
      <c r="H2403" s="64" t="s">
        <v>3885</v>
      </c>
      <c r="I2403" s="67" t="s">
        <v>3894</v>
      </c>
      <c r="J2403" s="124">
        <v>366.83333333333331</v>
      </c>
    </row>
    <row r="2404" spans="2:10" x14ac:dyDescent="0.25">
      <c r="B2404" s="64">
        <v>2398</v>
      </c>
      <c r="C2404" s="65">
        <v>9837</v>
      </c>
      <c r="D2404" s="67" t="s">
        <v>257</v>
      </c>
      <c r="E2404" s="67" t="s">
        <v>2754</v>
      </c>
      <c r="F2404" s="64" t="s">
        <v>3859</v>
      </c>
      <c r="G2404" s="66" t="s">
        <v>3902</v>
      </c>
      <c r="H2404" s="64" t="s">
        <v>3885</v>
      </c>
      <c r="I2404" s="67" t="s">
        <v>3894</v>
      </c>
      <c r="J2404" s="124">
        <v>115</v>
      </c>
    </row>
    <row r="2405" spans="2:10" x14ac:dyDescent="0.25">
      <c r="B2405" s="64">
        <v>2399</v>
      </c>
      <c r="C2405" s="65">
        <v>9847</v>
      </c>
      <c r="D2405" s="67" t="s">
        <v>532</v>
      </c>
      <c r="E2405" s="67" t="s">
        <v>532</v>
      </c>
      <c r="F2405" s="64" t="s">
        <v>3859</v>
      </c>
      <c r="G2405" s="66" t="s">
        <v>3902</v>
      </c>
      <c r="H2405" s="64" t="s">
        <v>3885</v>
      </c>
      <c r="I2405" s="67" t="s">
        <v>3894</v>
      </c>
      <c r="J2405" s="124">
        <v>65</v>
      </c>
    </row>
    <row r="2406" spans="2:10" x14ac:dyDescent="0.25">
      <c r="B2406" s="64">
        <v>2400</v>
      </c>
      <c r="C2406" s="65">
        <v>9929</v>
      </c>
      <c r="D2406" s="67" t="s">
        <v>7548</v>
      </c>
      <c r="E2406" s="67" t="s">
        <v>7548</v>
      </c>
      <c r="F2406" s="64" t="s">
        <v>3859</v>
      </c>
      <c r="G2406" s="66" t="s">
        <v>3902</v>
      </c>
      <c r="H2406" s="64" t="s">
        <v>3885</v>
      </c>
      <c r="I2406" s="67" t="s">
        <v>3894</v>
      </c>
      <c r="J2406" s="124">
        <v>3</v>
      </c>
    </row>
    <row r="2407" spans="2:10" x14ac:dyDescent="0.25">
      <c r="B2407" s="64">
        <v>2401</v>
      </c>
      <c r="C2407" s="65">
        <v>9930</v>
      </c>
      <c r="D2407" s="67" t="s">
        <v>7549</v>
      </c>
      <c r="E2407" s="67" t="s">
        <v>7549</v>
      </c>
      <c r="F2407" s="64" t="s">
        <v>3859</v>
      </c>
      <c r="G2407" s="66" t="s">
        <v>3902</v>
      </c>
      <c r="H2407" s="64" t="s">
        <v>3885</v>
      </c>
      <c r="I2407" s="67" t="s">
        <v>3894</v>
      </c>
      <c r="J2407" s="124">
        <v>8</v>
      </c>
    </row>
    <row r="2408" spans="2:10" x14ac:dyDescent="0.25">
      <c r="B2408" s="64">
        <v>2402</v>
      </c>
      <c r="C2408" s="65">
        <v>9931</v>
      </c>
      <c r="D2408" s="67" t="s">
        <v>7550</v>
      </c>
      <c r="E2408" s="67" t="s">
        <v>7550</v>
      </c>
      <c r="F2408" s="64" t="s">
        <v>3859</v>
      </c>
      <c r="G2408" s="66" t="s">
        <v>3902</v>
      </c>
      <c r="H2408" s="64" t="s">
        <v>3885</v>
      </c>
      <c r="I2408" s="67" t="s">
        <v>3894</v>
      </c>
      <c r="J2408" s="124">
        <v>5</v>
      </c>
    </row>
    <row r="2409" spans="2:10" x14ac:dyDescent="0.25">
      <c r="B2409" s="64">
        <v>2403</v>
      </c>
      <c r="C2409" s="65">
        <v>9932</v>
      </c>
      <c r="D2409" s="67" t="s">
        <v>7551</v>
      </c>
      <c r="E2409" s="67" t="s">
        <v>7551</v>
      </c>
      <c r="F2409" s="64" t="s">
        <v>3859</v>
      </c>
      <c r="G2409" s="66" t="s">
        <v>3902</v>
      </c>
      <c r="H2409" s="64" t="s">
        <v>3885</v>
      </c>
      <c r="I2409" s="67" t="s">
        <v>3894</v>
      </c>
      <c r="J2409" s="124">
        <v>5</v>
      </c>
    </row>
    <row r="2410" spans="2:10" x14ac:dyDescent="0.25">
      <c r="B2410" s="64">
        <v>2404</v>
      </c>
      <c r="C2410" s="65">
        <v>9933</v>
      </c>
      <c r="D2410" s="67" t="s">
        <v>7552</v>
      </c>
      <c r="E2410" s="67" t="s">
        <v>7552</v>
      </c>
      <c r="F2410" s="64" t="s">
        <v>3859</v>
      </c>
      <c r="G2410" s="66" t="s">
        <v>3902</v>
      </c>
      <c r="H2410" s="64" t="s">
        <v>3885</v>
      </c>
      <c r="I2410" s="67" t="s">
        <v>3894</v>
      </c>
      <c r="J2410" s="124">
        <v>50</v>
      </c>
    </row>
    <row r="2411" spans="2:10" x14ac:dyDescent="0.25">
      <c r="B2411" s="64">
        <v>2405</v>
      </c>
      <c r="C2411" s="65">
        <v>9935</v>
      </c>
      <c r="D2411" s="67" t="s">
        <v>7553</v>
      </c>
      <c r="E2411" s="67" t="s">
        <v>7553</v>
      </c>
      <c r="F2411" s="64" t="s">
        <v>3859</v>
      </c>
      <c r="G2411" s="66" t="s">
        <v>3902</v>
      </c>
      <c r="H2411" s="64" t="s">
        <v>3885</v>
      </c>
      <c r="I2411" s="67" t="s">
        <v>3894</v>
      </c>
      <c r="J2411" s="124">
        <v>12</v>
      </c>
    </row>
    <row r="2412" spans="2:10" x14ac:dyDescent="0.25">
      <c r="B2412" s="64">
        <v>2406</v>
      </c>
      <c r="C2412" s="65">
        <v>9936</v>
      </c>
      <c r="D2412" s="67" t="s">
        <v>7554</v>
      </c>
      <c r="E2412" s="67" t="s">
        <v>7554</v>
      </c>
      <c r="F2412" s="64" t="s">
        <v>3859</v>
      </c>
      <c r="G2412" s="66" t="s">
        <v>3902</v>
      </c>
      <c r="H2412" s="64" t="s">
        <v>3885</v>
      </c>
      <c r="I2412" s="67" t="s">
        <v>3894</v>
      </c>
      <c r="J2412" s="124">
        <v>12</v>
      </c>
    </row>
    <row r="2413" spans="2:10" x14ac:dyDescent="0.25">
      <c r="B2413" s="64">
        <v>2407</v>
      </c>
      <c r="C2413" s="65">
        <v>9938</v>
      </c>
      <c r="D2413" s="67" t="s">
        <v>7555</v>
      </c>
      <c r="E2413" s="67" t="s">
        <v>7555</v>
      </c>
      <c r="F2413" s="64" t="s">
        <v>3859</v>
      </c>
      <c r="G2413" s="66" t="s">
        <v>3902</v>
      </c>
      <c r="H2413" s="64" t="s">
        <v>3885</v>
      </c>
      <c r="I2413" s="67" t="s">
        <v>3894</v>
      </c>
      <c r="J2413" s="124">
        <v>20</v>
      </c>
    </row>
    <row r="2414" spans="2:10" x14ac:dyDescent="0.25">
      <c r="B2414" s="64">
        <v>2408</v>
      </c>
      <c r="C2414" s="65">
        <v>9939</v>
      </c>
      <c r="D2414" s="67" t="s">
        <v>7556</v>
      </c>
      <c r="E2414" s="67" t="s">
        <v>7556</v>
      </c>
      <c r="F2414" s="64" t="s">
        <v>3859</v>
      </c>
      <c r="G2414" s="66" t="s">
        <v>3902</v>
      </c>
      <c r="H2414" s="64" t="s">
        <v>3885</v>
      </c>
      <c r="I2414" s="67" t="s">
        <v>3894</v>
      </c>
      <c r="J2414" s="124">
        <v>20</v>
      </c>
    </row>
    <row r="2415" spans="2:10" x14ac:dyDescent="0.25">
      <c r="B2415" s="64">
        <v>2409</v>
      </c>
      <c r="C2415" s="65">
        <v>9940</v>
      </c>
      <c r="D2415" s="67" t="s">
        <v>7557</v>
      </c>
      <c r="E2415" s="67" t="s">
        <v>7557</v>
      </c>
      <c r="F2415" s="64" t="s">
        <v>3859</v>
      </c>
      <c r="G2415" s="66" t="s">
        <v>3902</v>
      </c>
      <c r="H2415" s="64" t="s">
        <v>3885</v>
      </c>
      <c r="I2415" s="67" t="s">
        <v>3894</v>
      </c>
      <c r="J2415" s="124">
        <v>5</v>
      </c>
    </row>
    <row r="2416" spans="2:10" x14ac:dyDescent="0.25">
      <c r="B2416" s="64">
        <v>2410</v>
      </c>
      <c r="C2416" s="65">
        <v>9941</v>
      </c>
      <c r="D2416" s="67" t="s">
        <v>7558</v>
      </c>
      <c r="E2416" s="67" t="s">
        <v>7558</v>
      </c>
      <c r="F2416" s="64" t="s">
        <v>3859</v>
      </c>
      <c r="G2416" s="66" t="s">
        <v>3902</v>
      </c>
      <c r="H2416" s="64" t="s">
        <v>3885</v>
      </c>
      <c r="I2416" s="67" t="s">
        <v>3894</v>
      </c>
      <c r="J2416" s="124">
        <v>50</v>
      </c>
    </row>
    <row r="2417" spans="2:10" x14ac:dyDescent="0.25">
      <c r="B2417" s="64">
        <v>2411</v>
      </c>
      <c r="C2417" s="65">
        <v>9943</v>
      </c>
      <c r="D2417" s="67" t="s">
        <v>7559</v>
      </c>
      <c r="E2417" s="67" t="s">
        <v>7559</v>
      </c>
      <c r="F2417" s="64" t="s">
        <v>3859</v>
      </c>
      <c r="G2417" s="66" t="s">
        <v>3902</v>
      </c>
      <c r="H2417" s="64" t="s">
        <v>3885</v>
      </c>
      <c r="I2417" s="67" t="s">
        <v>3894</v>
      </c>
      <c r="J2417" s="124">
        <v>30</v>
      </c>
    </row>
    <row r="2418" spans="2:10" x14ac:dyDescent="0.25">
      <c r="B2418" s="64">
        <v>2412</v>
      </c>
      <c r="C2418" s="65">
        <v>9946</v>
      </c>
      <c r="D2418" s="67" t="s">
        <v>7560</v>
      </c>
      <c r="E2418" s="67" t="s">
        <v>7560</v>
      </c>
      <c r="F2418" s="64" t="s">
        <v>3859</v>
      </c>
      <c r="G2418" s="66" t="s">
        <v>3902</v>
      </c>
      <c r="H2418" s="64" t="s">
        <v>3885</v>
      </c>
      <c r="I2418" s="67" t="s">
        <v>3894</v>
      </c>
      <c r="J2418" s="124">
        <v>1</v>
      </c>
    </row>
    <row r="2419" spans="2:10" x14ac:dyDescent="0.25">
      <c r="B2419" s="64">
        <v>2413</v>
      </c>
      <c r="C2419" s="65">
        <v>9947</v>
      </c>
      <c r="D2419" s="67" t="s">
        <v>7561</v>
      </c>
      <c r="E2419" s="67" t="s">
        <v>7561</v>
      </c>
      <c r="F2419" s="64" t="s">
        <v>3859</v>
      </c>
      <c r="G2419" s="66" t="s">
        <v>3902</v>
      </c>
      <c r="H2419" s="64" t="s">
        <v>3885</v>
      </c>
      <c r="I2419" s="67" t="s">
        <v>3894</v>
      </c>
      <c r="J2419" s="124">
        <v>8</v>
      </c>
    </row>
    <row r="2420" spans="2:10" x14ac:dyDescent="0.25">
      <c r="B2420" s="64">
        <v>2414</v>
      </c>
      <c r="C2420" s="65">
        <v>9948</v>
      </c>
      <c r="D2420" s="67" t="s">
        <v>7562</v>
      </c>
      <c r="E2420" s="67" t="s">
        <v>7562</v>
      </c>
      <c r="F2420" s="64" t="s">
        <v>3859</v>
      </c>
      <c r="G2420" s="66" t="s">
        <v>3902</v>
      </c>
      <c r="H2420" s="64" t="s">
        <v>3885</v>
      </c>
      <c r="I2420" s="67" t="s">
        <v>3894</v>
      </c>
      <c r="J2420" s="124">
        <v>5</v>
      </c>
    </row>
    <row r="2421" spans="2:10" x14ac:dyDescent="0.25">
      <c r="B2421" s="64">
        <v>2415</v>
      </c>
      <c r="C2421" s="65">
        <v>9949</v>
      </c>
      <c r="D2421" s="67" t="s">
        <v>7563</v>
      </c>
      <c r="E2421" s="67" t="s">
        <v>7563</v>
      </c>
      <c r="F2421" s="64" t="s">
        <v>3859</v>
      </c>
      <c r="G2421" s="66" t="s">
        <v>3902</v>
      </c>
      <c r="H2421" s="64" t="s">
        <v>3885</v>
      </c>
      <c r="I2421" s="67" t="s">
        <v>3894</v>
      </c>
      <c r="J2421" s="124">
        <v>1</v>
      </c>
    </row>
    <row r="2422" spans="2:10" x14ac:dyDescent="0.25">
      <c r="B2422" s="64">
        <v>2416</v>
      </c>
      <c r="C2422" s="65">
        <v>9950</v>
      </c>
      <c r="D2422" s="67" t="s">
        <v>7564</v>
      </c>
      <c r="E2422" s="67" t="s">
        <v>7564</v>
      </c>
      <c r="F2422" s="64" t="s">
        <v>3859</v>
      </c>
      <c r="G2422" s="66" t="s">
        <v>3902</v>
      </c>
      <c r="H2422" s="64" t="s">
        <v>3885</v>
      </c>
      <c r="I2422" s="67" t="s">
        <v>3894</v>
      </c>
      <c r="J2422" s="124">
        <v>2</v>
      </c>
    </row>
    <row r="2423" spans="2:10" x14ac:dyDescent="0.25">
      <c r="B2423" s="64">
        <v>2417</v>
      </c>
      <c r="C2423" s="65">
        <v>9954</v>
      </c>
      <c r="D2423" s="67" t="s">
        <v>7565</v>
      </c>
      <c r="E2423" s="67" t="s">
        <v>7565</v>
      </c>
      <c r="F2423" s="64" t="s">
        <v>3859</v>
      </c>
      <c r="G2423" s="66" t="s">
        <v>3902</v>
      </c>
      <c r="H2423" s="64" t="s">
        <v>3885</v>
      </c>
      <c r="I2423" s="67" t="s">
        <v>3894</v>
      </c>
      <c r="J2423" s="124">
        <v>24</v>
      </c>
    </row>
    <row r="2424" spans="2:10" x14ac:dyDescent="0.25">
      <c r="B2424" s="64">
        <v>2418</v>
      </c>
      <c r="C2424" s="65" t="s">
        <v>4564</v>
      </c>
      <c r="D2424" s="67" t="s">
        <v>4565</v>
      </c>
      <c r="E2424" s="67" t="s">
        <v>4565</v>
      </c>
      <c r="F2424" s="64" t="s">
        <v>3859</v>
      </c>
      <c r="G2424" s="66" t="s">
        <v>3902</v>
      </c>
      <c r="H2424" s="64" t="s">
        <v>3885</v>
      </c>
      <c r="I2424" s="67" t="s">
        <v>3894</v>
      </c>
      <c r="J2424" s="124">
        <v>12</v>
      </c>
    </row>
    <row r="2425" spans="2:10" x14ac:dyDescent="0.25">
      <c r="B2425" s="64">
        <v>2419</v>
      </c>
      <c r="C2425" s="65" t="s">
        <v>289</v>
      </c>
      <c r="D2425" s="67" t="s">
        <v>290</v>
      </c>
      <c r="E2425" s="67" t="s">
        <v>290</v>
      </c>
      <c r="F2425" s="64" t="s">
        <v>3859</v>
      </c>
      <c r="G2425" s="66" t="s">
        <v>3902</v>
      </c>
      <c r="H2425" s="64" t="s">
        <v>3885</v>
      </c>
      <c r="I2425" s="67" t="s">
        <v>3894</v>
      </c>
      <c r="J2425" s="124">
        <v>14.333333333333334</v>
      </c>
    </row>
    <row r="2426" spans="2:10" x14ac:dyDescent="0.25">
      <c r="B2426" s="64">
        <v>2420</v>
      </c>
      <c r="C2426" s="65" t="s">
        <v>4518</v>
      </c>
      <c r="D2426" s="67" t="s">
        <v>4519</v>
      </c>
      <c r="E2426" s="67" t="s">
        <v>4519</v>
      </c>
      <c r="F2426" s="64" t="s">
        <v>3859</v>
      </c>
      <c r="G2426" s="66" t="s">
        <v>3902</v>
      </c>
      <c r="H2426" s="64" t="s">
        <v>3885</v>
      </c>
      <c r="I2426" s="67" t="s">
        <v>3894</v>
      </c>
      <c r="J2426" s="124">
        <v>62</v>
      </c>
    </row>
    <row r="2427" spans="2:10" x14ac:dyDescent="0.25">
      <c r="B2427" s="64">
        <v>2421</v>
      </c>
      <c r="C2427" s="65" t="s">
        <v>4623</v>
      </c>
      <c r="D2427" s="67" t="s">
        <v>4624</v>
      </c>
      <c r="E2427" s="67" t="s">
        <v>4624</v>
      </c>
      <c r="F2427" s="64" t="s">
        <v>3864</v>
      </c>
      <c r="G2427" s="66" t="s">
        <v>3902</v>
      </c>
      <c r="H2427" s="64" t="s">
        <v>3885</v>
      </c>
      <c r="I2427" s="67" t="s">
        <v>3894</v>
      </c>
      <c r="J2427" s="124">
        <v>109.16666666666667</v>
      </c>
    </row>
    <row r="2428" spans="2:10" x14ac:dyDescent="0.25">
      <c r="B2428" s="64">
        <v>2422</v>
      </c>
      <c r="C2428" s="65" t="s">
        <v>4636</v>
      </c>
      <c r="D2428" s="67" t="s">
        <v>4637</v>
      </c>
      <c r="E2428" s="67" t="s">
        <v>4637</v>
      </c>
      <c r="F2428" s="64" t="s">
        <v>3864</v>
      </c>
      <c r="G2428" s="66" t="s">
        <v>3902</v>
      </c>
      <c r="H2428" s="64" t="s">
        <v>3885</v>
      </c>
      <c r="I2428" s="67" t="s">
        <v>3894</v>
      </c>
      <c r="J2428" s="124">
        <v>36.666666666666664</v>
      </c>
    </row>
    <row r="2429" spans="2:10" x14ac:dyDescent="0.25">
      <c r="B2429" s="64">
        <v>2423</v>
      </c>
      <c r="C2429" s="65" t="s">
        <v>4638</v>
      </c>
      <c r="D2429" s="67" t="s">
        <v>4639</v>
      </c>
      <c r="E2429" s="67" t="s">
        <v>4639</v>
      </c>
      <c r="F2429" s="64" t="s">
        <v>3864</v>
      </c>
      <c r="G2429" s="66" t="s">
        <v>3902</v>
      </c>
      <c r="H2429" s="64" t="s">
        <v>3885</v>
      </c>
      <c r="I2429" s="67" t="s">
        <v>3894</v>
      </c>
      <c r="J2429" s="124">
        <v>18.75</v>
      </c>
    </row>
    <row r="2430" spans="2:10" x14ac:dyDescent="0.25">
      <c r="B2430" s="64">
        <v>2424</v>
      </c>
      <c r="C2430" s="65" t="s">
        <v>4777</v>
      </c>
      <c r="D2430" s="67" t="s">
        <v>4778</v>
      </c>
      <c r="E2430" s="67" t="s">
        <v>4778</v>
      </c>
      <c r="F2430" s="64" t="s">
        <v>3859</v>
      </c>
      <c r="G2430" s="66" t="s">
        <v>3902</v>
      </c>
      <c r="H2430" s="64" t="s">
        <v>3885</v>
      </c>
      <c r="I2430" s="67" t="s">
        <v>3894</v>
      </c>
      <c r="J2430" s="124">
        <v>30</v>
      </c>
    </row>
    <row r="2431" spans="2:10" x14ac:dyDescent="0.25">
      <c r="B2431" s="64">
        <v>2425</v>
      </c>
      <c r="C2431" s="65" t="s">
        <v>4543</v>
      </c>
      <c r="D2431" s="67" t="s">
        <v>4544</v>
      </c>
      <c r="E2431" s="67" t="s">
        <v>4545</v>
      </c>
      <c r="F2431" s="64" t="s">
        <v>3859</v>
      </c>
      <c r="G2431" s="66" t="s">
        <v>3902</v>
      </c>
      <c r="H2431" s="64" t="s">
        <v>3885</v>
      </c>
      <c r="I2431" s="67" t="s">
        <v>3894</v>
      </c>
      <c r="J2431" s="124">
        <v>1.6666666666666667</v>
      </c>
    </row>
    <row r="2432" spans="2:10" x14ac:dyDescent="0.25">
      <c r="B2432" s="64">
        <v>2426</v>
      </c>
      <c r="C2432" s="65" t="s">
        <v>4509</v>
      </c>
      <c r="D2432" s="67" t="s">
        <v>4510</v>
      </c>
      <c r="E2432" s="67" t="s">
        <v>4510</v>
      </c>
      <c r="F2432" s="64" t="s">
        <v>3859</v>
      </c>
      <c r="G2432" s="66" t="s">
        <v>3902</v>
      </c>
      <c r="H2432" s="64" t="s">
        <v>3885</v>
      </c>
      <c r="I2432" s="67" t="s">
        <v>3894</v>
      </c>
      <c r="J2432" s="124">
        <v>2.6666666666666665</v>
      </c>
    </row>
    <row r="2433" spans="2:10" x14ac:dyDescent="0.25">
      <c r="B2433" s="64">
        <v>2427</v>
      </c>
      <c r="C2433" s="65" t="s">
        <v>328</v>
      </c>
      <c r="D2433" s="67" t="s">
        <v>329</v>
      </c>
      <c r="E2433" s="67" t="s">
        <v>329</v>
      </c>
      <c r="F2433" s="64" t="s">
        <v>3859</v>
      </c>
      <c r="G2433" s="66" t="s">
        <v>3902</v>
      </c>
      <c r="H2433" s="64" t="s">
        <v>3885</v>
      </c>
      <c r="I2433" s="67" t="s">
        <v>3894</v>
      </c>
      <c r="J2433" s="124">
        <v>6</v>
      </c>
    </row>
    <row r="2434" spans="2:10" x14ac:dyDescent="0.25">
      <c r="B2434" s="64">
        <v>2428</v>
      </c>
      <c r="C2434" s="65" t="s">
        <v>330</v>
      </c>
      <c r="D2434" s="67" t="s">
        <v>331</v>
      </c>
      <c r="E2434" s="67" t="s">
        <v>2769</v>
      </c>
      <c r="F2434" s="64" t="s">
        <v>3859</v>
      </c>
      <c r="G2434" s="66" t="s">
        <v>3902</v>
      </c>
      <c r="H2434" s="64" t="s">
        <v>3885</v>
      </c>
      <c r="I2434" s="67" t="s">
        <v>3894</v>
      </c>
      <c r="J2434" s="124">
        <v>11.25</v>
      </c>
    </row>
    <row r="2435" spans="2:10" x14ac:dyDescent="0.25">
      <c r="B2435" s="64">
        <v>2429</v>
      </c>
      <c r="C2435" s="65" t="s">
        <v>332</v>
      </c>
      <c r="D2435" s="67" t="s">
        <v>333</v>
      </c>
      <c r="E2435" s="67" t="s">
        <v>333</v>
      </c>
      <c r="F2435" s="64" t="s">
        <v>3859</v>
      </c>
      <c r="G2435" s="66" t="s">
        <v>3902</v>
      </c>
      <c r="H2435" s="64" t="s">
        <v>3885</v>
      </c>
      <c r="I2435" s="67" t="s">
        <v>3894</v>
      </c>
      <c r="J2435" s="124">
        <v>63</v>
      </c>
    </row>
    <row r="2436" spans="2:10" x14ac:dyDescent="0.25">
      <c r="B2436" s="64">
        <v>2430</v>
      </c>
      <c r="C2436" s="65" t="s">
        <v>6256</v>
      </c>
      <c r="D2436" s="67" t="s">
        <v>6257</v>
      </c>
      <c r="E2436" s="67" t="s">
        <v>6257</v>
      </c>
      <c r="F2436" s="64" t="s">
        <v>3859</v>
      </c>
      <c r="G2436" s="66" t="s">
        <v>3902</v>
      </c>
      <c r="H2436" s="64" t="s">
        <v>3885</v>
      </c>
      <c r="I2436" s="67" t="s">
        <v>3894</v>
      </c>
      <c r="J2436" s="124">
        <v>12</v>
      </c>
    </row>
    <row r="2437" spans="2:10" x14ac:dyDescent="0.25">
      <c r="B2437" s="64">
        <v>2431</v>
      </c>
      <c r="C2437" s="65" t="s">
        <v>354</v>
      </c>
      <c r="D2437" s="67" t="s">
        <v>355</v>
      </c>
      <c r="E2437" s="67" t="s">
        <v>355</v>
      </c>
      <c r="F2437" s="64" t="s">
        <v>3859</v>
      </c>
      <c r="G2437" s="66" t="s">
        <v>3902</v>
      </c>
      <c r="H2437" s="64" t="s">
        <v>3885</v>
      </c>
      <c r="I2437" s="67" t="s">
        <v>3894</v>
      </c>
      <c r="J2437" s="124">
        <v>62</v>
      </c>
    </row>
    <row r="2438" spans="2:10" x14ac:dyDescent="0.25">
      <c r="B2438" s="64">
        <v>2432</v>
      </c>
      <c r="C2438" s="65" t="s">
        <v>356</v>
      </c>
      <c r="D2438" s="67" t="s">
        <v>7566</v>
      </c>
      <c r="E2438" s="67" t="s">
        <v>2771</v>
      </c>
      <c r="F2438" s="64" t="s">
        <v>3859</v>
      </c>
      <c r="G2438" s="66" t="s">
        <v>3902</v>
      </c>
      <c r="H2438" s="64" t="s">
        <v>3885</v>
      </c>
      <c r="I2438" s="67" t="s">
        <v>3894</v>
      </c>
      <c r="J2438" s="124">
        <v>123.33333333333333</v>
      </c>
    </row>
    <row r="2439" spans="2:10" x14ac:dyDescent="0.25">
      <c r="B2439" s="64">
        <v>2433</v>
      </c>
      <c r="C2439" s="65" t="s">
        <v>357</v>
      </c>
      <c r="D2439" s="67" t="s">
        <v>358</v>
      </c>
      <c r="E2439" s="67" t="s">
        <v>358</v>
      </c>
      <c r="F2439" s="64" t="s">
        <v>3859</v>
      </c>
      <c r="G2439" s="66" t="s">
        <v>3902</v>
      </c>
      <c r="H2439" s="64" t="s">
        <v>3885</v>
      </c>
      <c r="I2439" s="67" t="s">
        <v>3894</v>
      </c>
      <c r="J2439" s="124">
        <v>45.5</v>
      </c>
    </row>
    <row r="2440" spans="2:10" x14ac:dyDescent="0.25">
      <c r="B2440" s="64">
        <v>2434</v>
      </c>
      <c r="C2440" s="65" t="s">
        <v>359</v>
      </c>
      <c r="D2440" s="67" t="s">
        <v>360</v>
      </c>
      <c r="E2440" s="67" t="s">
        <v>360</v>
      </c>
      <c r="F2440" s="64" t="s">
        <v>3859</v>
      </c>
      <c r="G2440" s="66" t="s">
        <v>3902</v>
      </c>
      <c r="H2440" s="64" t="s">
        <v>3885</v>
      </c>
      <c r="I2440" s="67" t="s">
        <v>3894</v>
      </c>
      <c r="J2440" s="124">
        <v>43.833333333333336</v>
      </c>
    </row>
    <row r="2441" spans="2:10" x14ac:dyDescent="0.25">
      <c r="B2441" s="64">
        <v>2435</v>
      </c>
      <c r="C2441" s="65" t="s">
        <v>291</v>
      </c>
      <c r="D2441" s="67" t="s">
        <v>292</v>
      </c>
      <c r="E2441" s="67" t="s">
        <v>292</v>
      </c>
      <c r="F2441" s="64" t="s">
        <v>3859</v>
      </c>
      <c r="G2441" s="66" t="s">
        <v>3902</v>
      </c>
      <c r="H2441" s="64" t="s">
        <v>3885</v>
      </c>
      <c r="I2441" s="67" t="s">
        <v>3894</v>
      </c>
      <c r="J2441" s="124">
        <v>183.33333333333334</v>
      </c>
    </row>
    <row r="2442" spans="2:10" x14ac:dyDescent="0.25">
      <c r="B2442" s="64">
        <v>2436</v>
      </c>
      <c r="C2442" s="65" t="s">
        <v>4641</v>
      </c>
      <c r="D2442" s="67" t="s">
        <v>4642</v>
      </c>
      <c r="E2442" s="67" t="s">
        <v>4642</v>
      </c>
      <c r="F2442" s="64" t="s">
        <v>3859</v>
      </c>
      <c r="G2442" s="66" t="s">
        <v>3902</v>
      </c>
      <c r="H2442" s="64" t="s">
        <v>3885</v>
      </c>
      <c r="I2442" s="67" t="s">
        <v>3894</v>
      </c>
      <c r="J2442" s="124">
        <v>13.333333333333334</v>
      </c>
    </row>
    <row r="2443" spans="2:10" x14ac:dyDescent="0.25">
      <c r="B2443" s="64">
        <v>2437</v>
      </c>
      <c r="C2443" s="65" t="s">
        <v>4628</v>
      </c>
      <c r="D2443" s="67" t="s">
        <v>4629</v>
      </c>
      <c r="E2443" s="67" t="s">
        <v>4630</v>
      </c>
      <c r="F2443" s="64" t="s">
        <v>3859</v>
      </c>
      <c r="G2443" s="66" t="s">
        <v>3902</v>
      </c>
      <c r="H2443" s="64" t="s">
        <v>3885</v>
      </c>
      <c r="I2443" s="67" t="s">
        <v>3894</v>
      </c>
      <c r="J2443" s="124">
        <v>6.75</v>
      </c>
    </row>
    <row r="2444" spans="2:10" x14ac:dyDescent="0.25">
      <c r="B2444" s="64">
        <v>2438</v>
      </c>
      <c r="C2444" s="65" t="s">
        <v>184</v>
      </c>
      <c r="D2444" s="67" t="s">
        <v>185</v>
      </c>
      <c r="E2444" s="67" t="s">
        <v>185</v>
      </c>
      <c r="F2444" s="64" t="s">
        <v>3859</v>
      </c>
      <c r="G2444" s="66" t="s">
        <v>3902</v>
      </c>
      <c r="H2444" s="64" t="s">
        <v>3885</v>
      </c>
      <c r="I2444" s="67" t="s">
        <v>3894</v>
      </c>
      <c r="J2444" s="124">
        <v>3.5</v>
      </c>
    </row>
    <row r="2445" spans="2:10" x14ac:dyDescent="0.25">
      <c r="B2445" s="64">
        <v>2439</v>
      </c>
      <c r="C2445" s="65" t="s">
        <v>4521</v>
      </c>
      <c r="D2445" s="67" t="s">
        <v>4522</v>
      </c>
      <c r="E2445" s="67" t="s">
        <v>4522</v>
      </c>
      <c r="F2445" s="64" t="s">
        <v>3859</v>
      </c>
      <c r="G2445" s="66" t="s">
        <v>3902</v>
      </c>
      <c r="H2445" s="64" t="s">
        <v>3885</v>
      </c>
      <c r="I2445" s="67" t="s">
        <v>3894</v>
      </c>
      <c r="J2445" s="124">
        <v>12.5</v>
      </c>
    </row>
    <row r="2446" spans="2:10" x14ac:dyDescent="0.25">
      <c r="B2446" s="64">
        <v>2440</v>
      </c>
      <c r="C2446" s="65" t="s">
        <v>597</v>
      </c>
      <c r="D2446" s="67" t="s">
        <v>598</v>
      </c>
      <c r="E2446" s="67" t="s">
        <v>598</v>
      </c>
      <c r="F2446" s="64" t="s">
        <v>3859</v>
      </c>
      <c r="G2446" s="66" t="s">
        <v>3902</v>
      </c>
      <c r="H2446" s="64" t="s">
        <v>3885</v>
      </c>
      <c r="I2446" s="67" t="s">
        <v>3894</v>
      </c>
      <c r="J2446" s="124">
        <v>92.5</v>
      </c>
    </row>
    <row r="2447" spans="2:10" x14ac:dyDescent="0.25">
      <c r="B2447" s="64">
        <v>2441</v>
      </c>
      <c r="C2447" s="65" t="s">
        <v>740</v>
      </c>
      <c r="D2447" s="67" t="s">
        <v>741</v>
      </c>
      <c r="E2447" s="67" t="s">
        <v>741</v>
      </c>
      <c r="F2447" s="64" t="s">
        <v>3859</v>
      </c>
      <c r="G2447" s="66" t="s">
        <v>3902</v>
      </c>
      <c r="H2447" s="64" t="s">
        <v>3885</v>
      </c>
      <c r="I2447" s="67" t="s">
        <v>3894</v>
      </c>
      <c r="J2447" s="124">
        <v>11</v>
      </c>
    </row>
    <row r="2448" spans="2:10" x14ac:dyDescent="0.25">
      <c r="B2448" s="64">
        <v>2442</v>
      </c>
      <c r="C2448" s="65" t="s">
        <v>4669</v>
      </c>
      <c r="D2448" s="67" t="s">
        <v>4670</v>
      </c>
      <c r="E2448" s="67" t="s">
        <v>4670</v>
      </c>
      <c r="F2448" s="64" t="s">
        <v>3859</v>
      </c>
      <c r="G2448" s="66" t="s">
        <v>3902</v>
      </c>
      <c r="H2448" s="64" t="s">
        <v>3885</v>
      </c>
      <c r="I2448" s="67" t="s">
        <v>3894</v>
      </c>
      <c r="J2448" s="124">
        <v>2.8</v>
      </c>
    </row>
    <row r="2449" spans="2:10" x14ac:dyDescent="0.25">
      <c r="B2449" s="64">
        <v>2443</v>
      </c>
      <c r="C2449" s="65" t="s">
        <v>4645</v>
      </c>
      <c r="D2449" s="67" t="s">
        <v>7567</v>
      </c>
      <c r="E2449" s="67" t="s">
        <v>4646</v>
      </c>
      <c r="F2449" s="64" t="s">
        <v>3859</v>
      </c>
      <c r="G2449" s="66" t="s">
        <v>3902</v>
      </c>
      <c r="H2449" s="64" t="s">
        <v>3885</v>
      </c>
      <c r="I2449" s="67" t="s">
        <v>3894</v>
      </c>
      <c r="J2449" s="124">
        <v>12.5</v>
      </c>
    </row>
    <row r="2450" spans="2:10" x14ac:dyDescent="0.25">
      <c r="B2450" s="64">
        <v>2444</v>
      </c>
      <c r="C2450" s="65" t="s">
        <v>4656</v>
      </c>
      <c r="D2450" s="67" t="s">
        <v>4657</v>
      </c>
      <c r="E2450" s="67" t="s">
        <v>4657</v>
      </c>
      <c r="F2450" s="64" t="s">
        <v>3859</v>
      </c>
      <c r="G2450" s="66" t="s">
        <v>3902</v>
      </c>
      <c r="H2450" s="64" t="s">
        <v>3885</v>
      </c>
      <c r="I2450" s="67" t="s">
        <v>3894</v>
      </c>
      <c r="J2450" s="124">
        <v>8.3333333333333339</v>
      </c>
    </row>
    <row r="2451" spans="2:10" x14ac:dyDescent="0.25">
      <c r="B2451" s="64">
        <v>2445</v>
      </c>
      <c r="C2451" s="65" t="s">
        <v>4795</v>
      </c>
      <c r="D2451" s="67" t="s">
        <v>4796</v>
      </c>
      <c r="E2451" s="67" t="s">
        <v>4796</v>
      </c>
      <c r="F2451" s="64" t="s">
        <v>3859</v>
      </c>
      <c r="G2451" s="66" t="s">
        <v>3902</v>
      </c>
      <c r="H2451" s="64" t="s">
        <v>3885</v>
      </c>
      <c r="I2451" s="67" t="s">
        <v>3894</v>
      </c>
      <c r="J2451" s="124">
        <v>10</v>
      </c>
    </row>
    <row r="2452" spans="2:10" x14ac:dyDescent="0.25">
      <c r="B2452" s="64">
        <v>2446</v>
      </c>
      <c r="C2452" s="65" t="s">
        <v>4739</v>
      </c>
      <c r="D2452" s="67" t="s">
        <v>4740</v>
      </c>
      <c r="E2452" s="67" t="s">
        <v>4740</v>
      </c>
      <c r="F2452" s="64" t="s">
        <v>3859</v>
      </c>
      <c r="G2452" s="66" t="s">
        <v>3902</v>
      </c>
      <c r="H2452" s="64" t="s">
        <v>3885</v>
      </c>
      <c r="I2452" s="67" t="s">
        <v>3894</v>
      </c>
      <c r="J2452" s="124">
        <v>5</v>
      </c>
    </row>
    <row r="2453" spans="2:10" x14ac:dyDescent="0.25">
      <c r="B2453" s="64">
        <v>2447</v>
      </c>
      <c r="C2453" s="65" t="s">
        <v>579</v>
      </c>
      <c r="D2453" s="67" t="s">
        <v>580</v>
      </c>
      <c r="E2453" s="67" t="s">
        <v>2828</v>
      </c>
      <c r="F2453" s="64" t="s">
        <v>3859</v>
      </c>
      <c r="G2453" s="66" t="s">
        <v>3902</v>
      </c>
      <c r="H2453" s="64" t="s">
        <v>3885</v>
      </c>
      <c r="I2453" s="67" t="s">
        <v>3894</v>
      </c>
      <c r="J2453" s="124">
        <v>5.8</v>
      </c>
    </row>
    <row r="2454" spans="2:10" x14ac:dyDescent="0.25">
      <c r="B2454" s="64">
        <v>2448</v>
      </c>
      <c r="C2454" s="65" t="s">
        <v>4743</v>
      </c>
      <c r="D2454" s="67" t="s">
        <v>7568</v>
      </c>
      <c r="E2454" s="67" t="s">
        <v>4744</v>
      </c>
      <c r="F2454" s="64" t="s">
        <v>3859</v>
      </c>
      <c r="G2454" s="66" t="s">
        <v>3902</v>
      </c>
      <c r="H2454" s="64" t="s">
        <v>3885</v>
      </c>
      <c r="I2454" s="67" t="s">
        <v>3894</v>
      </c>
      <c r="J2454" s="124">
        <v>32</v>
      </c>
    </row>
    <row r="2455" spans="2:10" x14ac:dyDescent="0.25">
      <c r="B2455" s="64">
        <v>2449</v>
      </c>
      <c r="C2455" s="65" t="s">
        <v>4745</v>
      </c>
      <c r="D2455" s="67" t="s">
        <v>4746</v>
      </c>
      <c r="E2455" s="67" t="s">
        <v>4746</v>
      </c>
      <c r="F2455" s="64" t="s">
        <v>3859</v>
      </c>
      <c r="G2455" s="66" t="s">
        <v>3902</v>
      </c>
      <c r="H2455" s="64" t="s">
        <v>3885</v>
      </c>
      <c r="I2455" s="67" t="s">
        <v>3894</v>
      </c>
      <c r="J2455" s="124">
        <v>38</v>
      </c>
    </row>
    <row r="2456" spans="2:10" x14ac:dyDescent="0.25">
      <c r="B2456" s="64">
        <v>2450</v>
      </c>
      <c r="C2456" s="65" t="s">
        <v>4747</v>
      </c>
      <c r="D2456" s="67" t="s">
        <v>7569</v>
      </c>
      <c r="E2456" s="67" t="s">
        <v>4748</v>
      </c>
      <c r="F2456" s="64" t="s">
        <v>3859</v>
      </c>
      <c r="G2456" s="66" t="s">
        <v>3902</v>
      </c>
      <c r="H2456" s="64" t="s">
        <v>3885</v>
      </c>
      <c r="I2456" s="67" t="s">
        <v>3894</v>
      </c>
      <c r="J2456" s="124">
        <v>66.666666666666671</v>
      </c>
    </row>
    <row r="2457" spans="2:10" x14ac:dyDescent="0.25">
      <c r="B2457" s="64">
        <v>2451</v>
      </c>
      <c r="C2457" s="65" t="s">
        <v>860</v>
      </c>
      <c r="D2457" s="67" t="s">
        <v>861</v>
      </c>
      <c r="E2457" s="67" t="s">
        <v>861</v>
      </c>
      <c r="F2457" s="64" t="s">
        <v>3859</v>
      </c>
      <c r="G2457" s="66" t="s">
        <v>3902</v>
      </c>
      <c r="H2457" s="64" t="s">
        <v>3885</v>
      </c>
      <c r="I2457" s="67" t="s">
        <v>3894</v>
      </c>
      <c r="J2457" s="124">
        <v>16.25</v>
      </c>
    </row>
    <row r="2458" spans="2:10" x14ac:dyDescent="0.25">
      <c r="B2458" s="64">
        <v>2452</v>
      </c>
      <c r="C2458" s="65" t="s">
        <v>4704</v>
      </c>
      <c r="D2458" s="67" t="s">
        <v>4705</v>
      </c>
      <c r="E2458" s="67" t="s">
        <v>4705</v>
      </c>
      <c r="F2458" s="64" t="s">
        <v>3859</v>
      </c>
      <c r="G2458" s="66" t="s">
        <v>3902</v>
      </c>
      <c r="H2458" s="64" t="s">
        <v>3885</v>
      </c>
      <c r="I2458" s="67" t="s">
        <v>3894</v>
      </c>
      <c r="J2458" s="124">
        <v>25.333333333333332</v>
      </c>
    </row>
    <row r="2459" spans="2:10" x14ac:dyDescent="0.25">
      <c r="B2459" s="64">
        <v>2453</v>
      </c>
      <c r="C2459" s="65" t="s">
        <v>840</v>
      </c>
      <c r="D2459" s="67" t="s">
        <v>841</v>
      </c>
      <c r="E2459" s="67" t="s">
        <v>841</v>
      </c>
      <c r="F2459" s="64" t="s">
        <v>3859</v>
      </c>
      <c r="G2459" s="66" t="s">
        <v>3902</v>
      </c>
      <c r="H2459" s="64" t="s">
        <v>3885</v>
      </c>
      <c r="I2459" s="67" t="s">
        <v>3894</v>
      </c>
      <c r="J2459" s="124">
        <v>103.5</v>
      </c>
    </row>
    <row r="2460" spans="2:10" x14ac:dyDescent="0.25">
      <c r="B2460" s="64">
        <v>2454</v>
      </c>
      <c r="C2460" s="65" t="s">
        <v>842</v>
      </c>
      <c r="D2460" s="67" t="s">
        <v>843</v>
      </c>
      <c r="E2460" s="67" t="s">
        <v>843</v>
      </c>
      <c r="F2460" s="64" t="s">
        <v>3859</v>
      </c>
      <c r="G2460" s="66" t="s">
        <v>3902</v>
      </c>
      <c r="H2460" s="64" t="s">
        <v>3885</v>
      </c>
      <c r="I2460" s="67" t="s">
        <v>3894</v>
      </c>
      <c r="J2460" s="124">
        <v>34</v>
      </c>
    </row>
    <row r="2461" spans="2:10" x14ac:dyDescent="0.25">
      <c r="B2461" s="64">
        <v>2455</v>
      </c>
      <c r="C2461" s="65" t="s">
        <v>7072</v>
      </c>
      <c r="D2461" s="67" t="s">
        <v>7570</v>
      </c>
      <c r="E2461" s="67" t="s">
        <v>6749</v>
      </c>
      <c r="F2461" s="64" t="s">
        <v>3859</v>
      </c>
      <c r="G2461" s="66" t="s">
        <v>3902</v>
      </c>
      <c r="H2461" s="64" t="s">
        <v>3885</v>
      </c>
      <c r="I2461" s="67" t="s">
        <v>3894</v>
      </c>
      <c r="J2461" s="124">
        <v>4</v>
      </c>
    </row>
    <row r="2462" spans="2:10" x14ac:dyDescent="0.25">
      <c r="B2462" s="64">
        <v>2456</v>
      </c>
      <c r="C2462" s="65" t="s">
        <v>852</v>
      </c>
      <c r="D2462" s="67" t="s">
        <v>853</v>
      </c>
      <c r="E2462" s="67" t="s">
        <v>853</v>
      </c>
      <c r="F2462" s="64" t="s">
        <v>3859</v>
      </c>
      <c r="G2462" s="66" t="s">
        <v>3902</v>
      </c>
      <c r="H2462" s="64" t="s">
        <v>3885</v>
      </c>
      <c r="I2462" s="67" t="s">
        <v>3894</v>
      </c>
      <c r="J2462" s="124">
        <v>10</v>
      </c>
    </row>
    <row r="2463" spans="2:10" x14ac:dyDescent="0.25">
      <c r="B2463" s="64">
        <v>2457</v>
      </c>
      <c r="C2463" s="65" t="s">
        <v>4697</v>
      </c>
      <c r="D2463" s="67" t="s">
        <v>4698</v>
      </c>
      <c r="E2463" s="67" t="s">
        <v>4698</v>
      </c>
      <c r="F2463" s="64" t="s">
        <v>3859</v>
      </c>
      <c r="G2463" s="66" t="s">
        <v>3902</v>
      </c>
      <c r="H2463" s="64" t="s">
        <v>3885</v>
      </c>
      <c r="I2463" s="67" t="s">
        <v>3894</v>
      </c>
      <c r="J2463" s="124">
        <v>13.333333333333334</v>
      </c>
    </row>
    <row r="2464" spans="2:10" x14ac:dyDescent="0.25">
      <c r="B2464" s="64">
        <v>2458</v>
      </c>
      <c r="C2464" s="65" t="s">
        <v>4699</v>
      </c>
      <c r="D2464" s="67" t="s">
        <v>4700</v>
      </c>
      <c r="E2464" s="67" t="s">
        <v>4700</v>
      </c>
      <c r="F2464" s="64" t="s">
        <v>3859</v>
      </c>
      <c r="G2464" s="66" t="s">
        <v>3902</v>
      </c>
      <c r="H2464" s="64" t="s">
        <v>3885</v>
      </c>
      <c r="I2464" s="67" t="s">
        <v>3894</v>
      </c>
      <c r="J2464" s="124">
        <v>10</v>
      </c>
    </row>
    <row r="2465" spans="2:10" x14ac:dyDescent="0.25">
      <c r="B2465" s="64">
        <v>2459</v>
      </c>
      <c r="C2465" s="65" t="s">
        <v>827</v>
      </c>
      <c r="D2465" s="67" t="s">
        <v>4693</v>
      </c>
      <c r="E2465" s="67" t="s">
        <v>4693</v>
      </c>
      <c r="F2465" s="64" t="s">
        <v>3859</v>
      </c>
      <c r="G2465" s="66" t="s">
        <v>3902</v>
      </c>
      <c r="H2465" s="64" t="s">
        <v>3885</v>
      </c>
      <c r="I2465" s="67" t="s">
        <v>3894</v>
      </c>
      <c r="J2465" s="124">
        <v>11</v>
      </c>
    </row>
    <row r="2466" spans="2:10" x14ac:dyDescent="0.25">
      <c r="B2466" s="64">
        <v>2460</v>
      </c>
      <c r="C2466" s="65" t="s">
        <v>4701</v>
      </c>
      <c r="D2466" s="67" t="s">
        <v>4702</v>
      </c>
      <c r="E2466" s="67" t="s">
        <v>4702</v>
      </c>
      <c r="F2466" s="64" t="s">
        <v>3859</v>
      </c>
      <c r="G2466" s="66" t="s">
        <v>3902</v>
      </c>
      <c r="H2466" s="64" t="s">
        <v>3885</v>
      </c>
      <c r="I2466" s="67" t="s">
        <v>3894</v>
      </c>
      <c r="J2466" s="124">
        <v>30.2</v>
      </c>
    </row>
    <row r="2467" spans="2:10" x14ac:dyDescent="0.25">
      <c r="B2467" s="64">
        <v>2461</v>
      </c>
      <c r="C2467" s="65" t="s">
        <v>799</v>
      </c>
      <c r="D2467" s="67" t="s">
        <v>800</v>
      </c>
      <c r="E2467" s="67" t="s">
        <v>800</v>
      </c>
      <c r="F2467" s="64" t="s">
        <v>3859</v>
      </c>
      <c r="G2467" s="66" t="s">
        <v>3902</v>
      </c>
      <c r="H2467" s="64" t="s">
        <v>3885</v>
      </c>
      <c r="I2467" s="67" t="s">
        <v>3894</v>
      </c>
      <c r="J2467" s="124">
        <v>65.833333333333329</v>
      </c>
    </row>
    <row r="2468" spans="2:10" x14ac:dyDescent="0.25">
      <c r="B2468" s="64">
        <v>2462</v>
      </c>
      <c r="C2468" s="65" t="s">
        <v>4689</v>
      </c>
      <c r="D2468" s="67" t="s">
        <v>4690</v>
      </c>
      <c r="E2468" s="67" t="s">
        <v>4690</v>
      </c>
      <c r="F2468" s="64" t="s">
        <v>3859</v>
      </c>
      <c r="G2468" s="66" t="s">
        <v>3902</v>
      </c>
      <c r="H2468" s="64" t="s">
        <v>3885</v>
      </c>
      <c r="I2468" s="67" t="s">
        <v>3894</v>
      </c>
      <c r="J2468" s="124">
        <v>3.3333333333333335</v>
      </c>
    </row>
    <row r="2469" spans="2:10" x14ac:dyDescent="0.25">
      <c r="B2469" s="64">
        <v>2463</v>
      </c>
      <c r="C2469" s="65" t="s">
        <v>805</v>
      </c>
      <c r="D2469" s="67" t="s">
        <v>806</v>
      </c>
      <c r="E2469" s="67" t="s">
        <v>806</v>
      </c>
      <c r="F2469" s="64" t="s">
        <v>3859</v>
      </c>
      <c r="G2469" s="66" t="s">
        <v>3902</v>
      </c>
      <c r="H2469" s="64" t="s">
        <v>3885</v>
      </c>
      <c r="I2469" s="67" t="s">
        <v>3894</v>
      </c>
      <c r="J2469" s="124">
        <v>49</v>
      </c>
    </row>
    <row r="2470" spans="2:10" x14ac:dyDescent="0.25">
      <c r="B2470" s="64">
        <v>2464</v>
      </c>
      <c r="C2470" s="65" t="s">
        <v>807</v>
      </c>
      <c r="D2470" s="67" t="s">
        <v>808</v>
      </c>
      <c r="E2470" s="67" t="s">
        <v>808</v>
      </c>
      <c r="F2470" s="64" t="s">
        <v>3859</v>
      </c>
      <c r="G2470" s="66" t="s">
        <v>3902</v>
      </c>
      <c r="H2470" s="64" t="s">
        <v>3885</v>
      </c>
      <c r="I2470" s="67" t="s">
        <v>3894</v>
      </c>
      <c r="J2470" s="124">
        <v>25</v>
      </c>
    </row>
    <row r="2471" spans="2:10" x14ac:dyDescent="0.25">
      <c r="B2471" s="64">
        <v>2465</v>
      </c>
      <c r="C2471" s="65" t="s">
        <v>809</v>
      </c>
      <c r="D2471" s="67" t="s">
        <v>810</v>
      </c>
      <c r="E2471" s="67" t="s">
        <v>810</v>
      </c>
      <c r="F2471" s="64" t="s">
        <v>3859</v>
      </c>
      <c r="G2471" s="66" t="s">
        <v>3902</v>
      </c>
      <c r="H2471" s="64" t="s">
        <v>3885</v>
      </c>
      <c r="I2471" s="67" t="s">
        <v>3894</v>
      </c>
      <c r="J2471" s="124">
        <v>35</v>
      </c>
    </row>
    <row r="2472" spans="2:10" x14ac:dyDescent="0.25">
      <c r="B2472" s="64">
        <v>2466</v>
      </c>
      <c r="C2472" s="65" t="s">
        <v>811</v>
      </c>
      <c r="D2472" s="67" t="s">
        <v>812</v>
      </c>
      <c r="E2472" s="67" t="s">
        <v>812</v>
      </c>
      <c r="F2472" s="64" t="s">
        <v>3859</v>
      </c>
      <c r="G2472" s="66" t="s">
        <v>3902</v>
      </c>
      <c r="H2472" s="64" t="s">
        <v>3885</v>
      </c>
      <c r="I2472" s="67" t="s">
        <v>3894</v>
      </c>
      <c r="J2472" s="124">
        <v>106.16666666666667</v>
      </c>
    </row>
    <row r="2473" spans="2:10" x14ac:dyDescent="0.25">
      <c r="B2473" s="64">
        <v>2467</v>
      </c>
      <c r="C2473" s="65" t="s">
        <v>813</v>
      </c>
      <c r="D2473" s="67" t="s">
        <v>814</v>
      </c>
      <c r="E2473" s="67" t="s">
        <v>814</v>
      </c>
      <c r="F2473" s="64" t="s">
        <v>3859</v>
      </c>
      <c r="G2473" s="66" t="s">
        <v>3902</v>
      </c>
      <c r="H2473" s="64" t="s">
        <v>3885</v>
      </c>
      <c r="I2473" s="67" t="s">
        <v>3894</v>
      </c>
      <c r="J2473" s="124">
        <v>5</v>
      </c>
    </row>
    <row r="2474" spans="2:10" x14ac:dyDescent="0.25">
      <c r="B2474" s="64">
        <v>2468</v>
      </c>
      <c r="C2474" s="65" t="s">
        <v>4691</v>
      </c>
      <c r="D2474" s="67" t="s">
        <v>4692</v>
      </c>
      <c r="E2474" s="67" t="s">
        <v>4692</v>
      </c>
      <c r="F2474" s="64" t="s">
        <v>3859</v>
      </c>
      <c r="G2474" s="66" t="s">
        <v>3902</v>
      </c>
      <c r="H2474" s="64" t="s">
        <v>3885</v>
      </c>
      <c r="I2474" s="67" t="s">
        <v>3894</v>
      </c>
      <c r="J2474" s="124">
        <v>2.5</v>
      </c>
    </row>
    <row r="2475" spans="2:10" x14ac:dyDescent="0.25">
      <c r="B2475" s="64">
        <v>2469</v>
      </c>
      <c r="C2475" s="65" t="s">
        <v>4694</v>
      </c>
      <c r="D2475" s="67" t="s">
        <v>4695</v>
      </c>
      <c r="E2475" s="67" t="s">
        <v>4695</v>
      </c>
      <c r="F2475" s="64" t="s">
        <v>3859</v>
      </c>
      <c r="G2475" s="66" t="s">
        <v>3902</v>
      </c>
      <c r="H2475" s="64" t="s">
        <v>3885</v>
      </c>
      <c r="I2475" s="67" t="s">
        <v>3894</v>
      </c>
      <c r="J2475" s="124">
        <v>27.75</v>
      </c>
    </row>
    <row r="2476" spans="2:10" x14ac:dyDescent="0.25">
      <c r="B2476" s="64">
        <v>2470</v>
      </c>
      <c r="C2476" s="65" t="s">
        <v>4784</v>
      </c>
      <c r="D2476" s="67" t="s">
        <v>4785</v>
      </c>
      <c r="E2476" s="67" t="s">
        <v>4785</v>
      </c>
      <c r="F2476" s="64" t="s">
        <v>3859</v>
      </c>
      <c r="G2476" s="66" t="s">
        <v>3902</v>
      </c>
      <c r="H2476" s="64" t="s">
        <v>3885</v>
      </c>
      <c r="I2476" s="67" t="s">
        <v>3894</v>
      </c>
      <c r="J2476" s="124">
        <v>100</v>
      </c>
    </row>
    <row r="2477" spans="2:10" x14ac:dyDescent="0.25">
      <c r="B2477" s="64">
        <v>2471</v>
      </c>
      <c r="C2477" s="65" t="s">
        <v>4731</v>
      </c>
      <c r="D2477" s="67" t="s">
        <v>4732</v>
      </c>
      <c r="E2477" s="67" t="s">
        <v>4732</v>
      </c>
      <c r="F2477" s="64" t="s">
        <v>3859</v>
      </c>
      <c r="G2477" s="66" t="s">
        <v>3902</v>
      </c>
      <c r="H2477" s="64" t="s">
        <v>3885</v>
      </c>
      <c r="I2477" s="67" t="s">
        <v>3894</v>
      </c>
      <c r="J2477" s="124">
        <v>5</v>
      </c>
    </row>
    <row r="2478" spans="2:10" x14ac:dyDescent="0.25">
      <c r="B2478" s="64">
        <v>2472</v>
      </c>
      <c r="C2478" s="65" t="s">
        <v>4771</v>
      </c>
      <c r="D2478" s="67" t="s">
        <v>4772</v>
      </c>
      <c r="E2478" s="67" t="s">
        <v>4772</v>
      </c>
      <c r="F2478" s="64" t="s">
        <v>3859</v>
      </c>
      <c r="G2478" s="66" t="s">
        <v>3902</v>
      </c>
      <c r="H2478" s="64" t="s">
        <v>3885</v>
      </c>
      <c r="I2478" s="67" t="s">
        <v>3894</v>
      </c>
      <c r="J2478" s="124">
        <v>52.5</v>
      </c>
    </row>
    <row r="2479" spans="2:10" x14ac:dyDescent="0.25">
      <c r="B2479" s="64">
        <v>2473</v>
      </c>
      <c r="C2479" s="65" t="s">
        <v>4804</v>
      </c>
      <c r="D2479" s="67" t="s">
        <v>4805</v>
      </c>
      <c r="E2479" s="67" t="s">
        <v>4805</v>
      </c>
      <c r="F2479" s="64" t="s">
        <v>3859</v>
      </c>
      <c r="G2479" s="66" t="s">
        <v>3902</v>
      </c>
      <c r="H2479" s="64" t="s">
        <v>3885</v>
      </c>
      <c r="I2479" s="67" t="s">
        <v>3894</v>
      </c>
      <c r="J2479" s="124">
        <v>7.5</v>
      </c>
    </row>
    <row r="2480" spans="2:10" x14ac:dyDescent="0.25">
      <c r="B2480" s="64">
        <v>2474</v>
      </c>
      <c r="C2480" s="65" t="s">
        <v>4780</v>
      </c>
      <c r="D2480" s="67" t="s">
        <v>4781</v>
      </c>
      <c r="E2480" s="67" t="s">
        <v>4781</v>
      </c>
      <c r="F2480" s="64" t="s">
        <v>3859</v>
      </c>
      <c r="G2480" s="66" t="s">
        <v>3902</v>
      </c>
      <c r="H2480" s="64" t="s">
        <v>3885</v>
      </c>
      <c r="I2480" s="67" t="s">
        <v>3894</v>
      </c>
      <c r="J2480" s="124">
        <v>52.5</v>
      </c>
    </row>
    <row r="2481" spans="2:10" x14ac:dyDescent="0.25">
      <c r="B2481" s="64">
        <v>2475</v>
      </c>
      <c r="C2481" s="65" t="s">
        <v>7571</v>
      </c>
      <c r="D2481" s="67" t="s">
        <v>7572</v>
      </c>
      <c r="E2481" s="67" t="s">
        <v>7572</v>
      </c>
      <c r="F2481" s="64" t="s">
        <v>3859</v>
      </c>
      <c r="G2481" s="66" t="s">
        <v>3902</v>
      </c>
      <c r="H2481" s="64" t="s">
        <v>3885</v>
      </c>
      <c r="I2481" s="67" t="s">
        <v>3894</v>
      </c>
      <c r="J2481" s="124">
        <v>20</v>
      </c>
    </row>
    <row r="2482" spans="2:10" x14ac:dyDescent="0.25">
      <c r="B2482" s="64">
        <v>2476</v>
      </c>
      <c r="C2482" s="65" t="s">
        <v>585</v>
      </c>
      <c r="D2482" s="67" t="s">
        <v>586</v>
      </c>
      <c r="E2482" s="67" t="s">
        <v>586</v>
      </c>
      <c r="F2482" s="64" t="s">
        <v>3859</v>
      </c>
      <c r="G2482" s="66" t="s">
        <v>3902</v>
      </c>
      <c r="H2482" s="64" t="s">
        <v>3885</v>
      </c>
      <c r="I2482" s="67" t="s">
        <v>3894</v>
      </c>
      <c r="J2482" s="124">
        <v>6.833333333333333</v>
      </c>
    </row>
    <row r="2483" spans="2:10" x14ac:dyDescent="0.25">
      <c r="B2483" s="64">
        <v>2477</v>
      </c>
      <c r="C2483" s="65" t="s">
        <v>4658</v>
      </c>
      <c r="D2483" s="67" t="s">
        <v>4659</v>
      </c>
      <c r="E2483" s="67" t="s">
        <v>4660</v>
      </c>
      <c r="F2483" s="64" t="s">
        <v>3859</v>
      </c>
      <c r="G2483" s="66" t="s">
        <v>3902</v>
      </c>
      <c r="H2483" s="64" t="s">
        <v>3885</v>
      </c>
      <c r="I2483" s="67" t="s">
        <v>3894</v>
      </c>
      <c r="J2483" s="124">
        <v>36</v>
      </c>
    </row>
    <row r="2484" spans="2:10" x14ac:dyDescent="0.25">
      <c r="B2484" s="64">
        <v>2478</v>
      </c>
      <c r="C2484" s="65" t="s">
        <v>4583</v>
      </c>
      <c r="D2484" s="67" t="s">
        <v>4584</v>
      </c>
      <c r="E2484" s="67" t="s">
        <v>4584</v>
      </c>
      <c r="F2484" s="64" t="s">
        <v>3859</v>
      </c>
      <c r="G2484" s="66" t="s">
        <v>3902</v>
      </c>
      <c r="H2484" s="64" t="s">
        <v>3885</v>
      </c>
      <c r="I2484" s="67" t="s">
        <v>3894</v>
      </c>
      <c r="J2484" s="124">
        <v>6.333333333333333</v>
      </c>
    </row>
    <row r="2485" spans="2:10" x14ac:dyDescent="0.25">
      <c r="B2485" s="64">
        <v>2479</v>
      </c>
      <c r="C2485" s="65" t="s">
        <v>4575</v>
      </c>
      <c r="D2485" s="67" t="s">
        <v>4576</v>
      </c>
      <c r="E2485" s="67" t="s">
        <v>4576</v>
      </c>
      <c r="F2485" s="64" t="s">
        <v>3859</v>
      </c>
      <c r="G2485" s="66" t="s">
        <v>3902</v>
      </c>
      <c r="H2485" s="64" t="s">
        <v>3885</v>
      </c>
      <c r="I2485" s="67" t="s">
        <v>3894</v>
      </c>
      <c r="J2485" s="124">
        <v>23.25</v>
      </c>
    </row>
    <row r="2486" spans="2:10" x14ac:dyDescent="0.25">
      <c r="B2486" s="64">
        <v>2480</v>
      </c>
      <c r="C2486" s="65" t="s">
        <v>4577</v>
      </c>
      <c r="D2486" s="67" t="s">
        <v>4578</v>
      </c>
      <c r="E2486" s="67" t="s">
        <v>4578</v>
      </c>
      <c r="F2486" s="64" t="s">
        <v>3859</v>
      </c>
      <c r="G2486" s="66" t="s">
        <v>3902</v>
      </c>
      <c r="H2486" s="64" t="s">
        <v>3885</v>
      </c>
      <c r="I2486" s="67" t="s">
        <v>3894</v>
      </c>
      <c r="J2486" s="124">
        <v>10.6</v>
      </c>
    </row>
    <row r="2487" spans="2:10" x14ac:dyDescent="0.25">
      <c r="B2487" s="64">
        <v>2481</v>
      </c>
      <c r="C2487" s="65" t="s">
        <v>4595</v>
      </c>
      <c r="D2487" s="67" t="s">
        <v>4596</v>
      </c>
      <c r="E2487" s="67" t="s">
        <v>4596</v>
      </c>
      <c r="F2487" s="64" t="s">
        <v>3859</v>
      </c>
      <c r="G2487" s="66" t="s">
        <v>3902</v>
      </c>
      <c r="H2487" s="64" t="s">
        <v>3885</v>
      </c>
      <c r="I2487" s="67" t="s">
        <v>3894</v>
      </c>
      <c r="J2487" s="124">
        <v>3</v>
      </c>
    </row>
    <row r="2488" spans="2:10" x14ac:dyDescent="0.25">
      <c r="B2488" s="64">
        <v>2482</v>
      </c>
      <c r="C2488" s="65" t="s">
        <v>4581</v>
      </c>
      <c r="D2488" s="67" t="s">
        <v>4582</v>
      </c>
      <c r="E2488" s="67" t="s">
        <v>4582</v>
      </c>
      <c r="F2488" s="64" t="s">
        <v>3859</v>
      </c>
      <c r="G2488" s="66" t="s">
        <v>3902</v>
      </c>
      <c r="H2488" s="64" t="s">
        <v>3885</v>
      </c>
      <c r="I2488" s="67" t="s">
        <v>3894</v>
      </c>
      <c r="J2488" s="124">
        <v>3</v>
      </c>
    </row>
    <row r="2489" spans="2:10" x14ac:dyDescent="0.25">
      <c r="B2489" s="64">
        <v>2483</v>
      </c>
      <c r="C2489" s="65" t="s">
        <v>4541</v>
      </c>
      <c r="D2489" s="67" t="s">
        <v>4542</v>
      </c>
      <c r="E2489" s="67" t="s">
        <v>4542</v>
      </c>
      <c r="F2489" s="64" t="s">
        <v>3859</v>
      </c>
      <c r="G2489" s="66" t="s">
        <v>3902</v>
      </c>
      <c r="H2489" s="64" t="s">
        <v>3885</v>
      </c>
      <c r="I2489" s="67" t="s">
        <v>3894</v>
      </c>
      <c r="J2489" s="124">
        <v>15</v>
      </c>
    </row>
    <row r="2490" spans="2:10" x14ac:dyDescent="0.25">
      <c r="B2490" s="64">
        <v>2484</v>
      </c>
      <c r="C2490" s="65" t="s">
        <v>4579</v>
      </c>
      <c r="D2490" s="67" t="s">
        <v>4580</v>
      </c>
      <c r="E2490" s="67" t="s">
        <v>4580</v>
      </c>
      <c r="F2490" s="64" t="s">
        <v>3859</v>
      </c>
      <c r="G2490" s="66" t="s">
        <v>3902</v>
      </c>
      <c r="H2490" s="64" t="s">
        <v>3885</v>
      </c>
      <c r="I2490" s="67" t="s">
        <v>3894</v>
      </c>
      <c r="J2490" s="124">
        <v>17.5</v>
      </c>
    </row>
    <row r="2491" spans="2:10" x14ac:dyDescent="0.25">
      <c r="B2491" s="64">
        <v>2485</v>
      </c>
      <c r="C2491" s="65" t="s">
        <v>4536</v>
      </c>
      <c r="D2491" s="67" t="s">
        <v>4537</v>
      </c>
      <c r="E2491" s="67" t="s">
        <v>4537</v>
      </c>
      <c r="F2491" s="64" t="s">
        <v>3859</v>
      </c>
      <c r="G2491" s="66" t="s">
        <v>3902</v>
      </c>
      <c r="H2491" s="64" t="s">
        <v>3885</v>
      </c>
      <c r="I2491" s="67" t="s">
        <v>3894</v>
      </c>
      <c r="J2491" s="124">
        <v>1</v>
      </c>
    </row>
    <row r="2492" spans="2:10" x14ac:dyDescent="0.25">
      <c r="B2492" s="64">
        <v>2486</v>
      </c>
      <c r="C2492" s="65" t="s">
        <v>4538</v>
      </c>
      <c r="D2492" s="67" t="s">
        <v>4539</v>
      </c>
      <c r="E2492" s="67" t="s">
        <v>4539</v>
      </c>
      <c r="F2492" s="64" t="s">
        <v>3859</v>
      </c>
      <c r="G2492" s="66" t="s">
        <v>3902</v>
      </c>
      <c r="H2492" s="64" t="s">
        <v>3885</v>
      </c>
      <c r="I2492" s="67" t="s">
        <v>3894</v>
      </c>
      <c r="J2492" s="124">
        <v>1</v>
      </c>
    </row>
    <row r="2493" spans="2:10" x14ac:dyDescent="0.25">
      <c r="B2493" s="64">
        <v>2487</v>
      </c>
      <c r="C2493" s="65" t="s">
        <v>4590</v>
      </c>
      <c r="D2493" s="67" t="s">
        <v>4591</v>
      </c>
      <c r="E2493" s="67" t="s">
        <v>4591</v>
      </c>
      <c r="F2493" s="64" t="s">
        <v>3859</v>
      </c>
      <c r="G2493" s="66" t="s">
        <v>3902</v>
      </c>
      <c r="H2493" s="64" t="s">
        <v>3885</v>
      </c>
      <c r="I2493" s="67" t="s">
        <v>3894</v>
      </c>
      <c r="J2493" s="124">
        <v>1</v>
      </c>
    </row>
    <row r="2494" spans="2:10" x14ac:dyDescent="0.25">
      <c r="B2494" s="64">
        <v>2488</v>
      </c>
      <c r="C2494" s="65" t="s">
        <v>4585</v>
      </c>
      <c r="D2494" s="67" t="s">
        <v>4586</v>
      </c>
      <c r="E2494" s="67" t="s">
        <v>4586</v>
      </c>
      <c r="F2494" s="64" t="s">
        <v>3859</v>
      </c>
      <c r="G2494" s="66" t="s">
        <v>3902</v>
      </c>
      <c r="H2494" s="64" t="s">
        <v>3885</v>
      </c>
      <c r="I2494" s="67" t="s">
        <v>3894</v>
      </c>
      <c r="J2494" s="124">
        <v>4.666666666666667</v>
      </c>
    </row>
    <row r="2495" spans="2:10" x14ac:dyDescent="0.25">
      <c r="B2495" s="64">
        <v>2489</v>
      </c>
      <c r="C2495" s="65" t="s">
        <v>4587</v>
      </c>
      <c r="D2495" s="67" t="s">
        <v>4588</v>
      </c>
      <c r="E2495" s="67" t="s">
        <v>4588</v>
      </c>
      <c r="F2495" s="64" t="s">
        <v>3859</v>
      </c>
      <c r="G2495" s="66" t="s">
        <v>3902</v>
      </c>
      <c r="H2495" s="64" t="s">
        <v>3885</v>
      </c>
      <c r="I2495" s="67" t="s">
        <v>3894</v>
      </c>
      <c r="J2495" s="124">
        <v>7.5</v>
      </c>
    </row>
    <row r="2496" spans="2:10" x14ac:dyDescent="0.25">
      <c r="B2496" s="64">
        <v>2490</v>
      </c>
      <c r="C2496" s="65" t="s">
        <v>4547</v>
      </c>
      <c r="D2496" s="67" t="s">
        <v>4548</v>
      </c>
      <c r="E2496" s="67" t="s">
        <v>4548</v>
      </c>
      <c r="F2496" s="64" t="s">
        <v>3859</v>
      </c>
      <c r="G2496" s="66" t="s">
        <v>3902</v>
      </c>
      <c r="H2496" s="64" t="s">
        <v>3885</v>
      </c>
      <c r="I2496" s="67" t="s">
        <v>3894</v>
      </c>
      <c r="J2496" s="124">
        <v>4.5</v>
      </c>
    </row>
    <row r="2497" spans="2:10" x14ac:dyDescent="0.25">
      <c r="B2497" s="64">
        <v>2491</v>
      </c>
      <c r="C2497" s="65" t="s">
        <v>4534</v>
      </c>
      <c r="D2497" s="67" t="s">
        <v>4535</v>
      </c>
      <c r="E2497" s="67" t="s">
        <v>4535</v>
      </c>
      <c r="F2497" s="64" t="s">
        <v>3859</v>
      </c>
      <c r="G2497" s="66" t="s">
        <v>3902</v>
      </c>
      <c r="H2497" s="64" t="s">
        <v>3885</v>
      </c>
      <c r="I2497" s="67" t="s">
        <v>3894</v>
      </c>
      <c r="J2497" s="124">
        <v>7.6</v>
      </c>
    </row>
    <row r="2498" spans="2:10" x14ac:dyDescent="0.25">
      <c r="B2498" s="64">
        <v>2492</v>
      </c>
      <c r="C2498" s="65" t="s">
        <v>5929</v>
      </c>
      <c r="D2498" s="67" t="s">
        <v>5930</v>
      </c>
      <c r="E2498" s="67" t="s">
        <v>5930</v>
      </c>
      <c r="F2498" s="64" t="s">
        <v>3859</v>
      </c>
      <c r="G2498" s="66" t="s">
        <v>3902</v>
      </c>
      <c r="H2498" s="64" t="s">
        <v>3885</v>
      </c>
      <c r="I2498" s="67" t="s">
        <v>3894</v>
      </c>
      <c r="J2498" s="124">
        <v>3</v>
      </c>
    </row>
    <row r="2499" spans="2:10" x14ac:dyDescent="0.25">
      <c r="B2499" s="64">
        <v>2493</v>
      </c>
      <c r="C2499" s="65" t="s">
        <v>5927</v>
      </c>
      <c r="D2499" s="67" t="s">
        <v>5928</v>
      </c>
      <c r="E2499" s="67" t="s">
        <v>5928</v>
      </c>
      <c r="F2499" s="64" t="s">
        <v>3859</v>
      </c>
      <c r="G2499" s="66" t="s">
        <v>3902</v>
      </c>
      <c r="H2499" s="64" t="s">
        <v>3885</v>
      </c>
      <c r="I2499" s="67" t="s">
        <v>3894</v>
      </c>
      <c r="J2499" s="124">
        <v>2</v>
      </c>
    </row>
    <row r="2500" spans="2:10" x14ac:dyDescent="0.25">
      <c r="B2500" s="64">
        <v>2494</v>
      </c>
      <c r="C2500" s="65" t="s">
        <v>4654</v>
      </c>
      <c r="D2500" s="67" t="s">
        <v>4655</v>
      </c>
      <c r="E2500" s="67" t="s">
        <v>4655</v>
      </c>
      <c r="F2500" s="64" t="s">
        <v>3859</v>
      </c>
      <c r="G2500" s="66" t="s">
        <v>3902</v>
      </c>
      <c r="H2500" s="64" t="s">
        <v>3885</v>
      </c>
      <c r="I2500" s="67" t="s">
        <v>3894</v>
      </c>
      <c r="J2500" s="124">
        <v>3</v>
      </c>
    </row>
    <row r="2501" spans="2:10" x14ac:dyDescent="0.25">
      <c r="B2501" s="64">
        <v>2495</v>
      </c>
      <c r="C2501" s="65" t="s">
        <v>4822</v>
      </c>
      <c r="D2501" s="67" t="s">
        <v>4823</v>
      </c>
      <c r="E2501" s="67" t="s">
        <v>4823</v>
      </c>
      <c r="F2501" s="64" t="s">
        <v>3859</v>
      </c>
      <c r="G2501" s="66" t="s">
        <v>3902</v>
      </c>
      <c r="H2501" s="64" t="s">
        <v>3885</v>
      </c>
      <c r="I2501" s="67" t="s">
        <v>3894</v>
      </c>
      <c r="J2501" s="124">
        <v>8.3333333333333339</v>
      </c>
    </row>
    <row r="2502" spans="2:10" x14ac:dyDescent="0.25">
      <c r="B2502" s="64">
        <v>2496</v>
      </c>
      <c r="C2502" s="65" t="s">
        <v>4685</v>
      </c>
      <c r="D2502" s="67" t="s">
        <v>4686</v>
      </c>
      <c r="E2502" s="67" t="s">
        <v>4686</v>
      </c>
      <c r="F2502" s="64" t="s">
        <v>3859</v>
      </c>
      <c r="G2502" s="66" t="s">
        <v>3902</v>
      </c>
      <c r="H2502" s="64" t="s">
        <v>3885</v>
      </c>
      <c r="I2502" s="67" t="s">
        <v>3894</v>
      </c>
      <c r="J2502" s="124">
        <v>3.25</v>
      </c>
    </row>
    <row r="2503" spans="2:10" x14ac:dyDescent="0.25">
      <c r="B2503" s="64">
        <v>2497</v>
      </c>
      <c r="C2503" s="65" t="s">
        <v>4516</v>
      </c>
      <c r="D2503" s="67" t="s">
        <v>4517</v>
      </c>
      <c r="E2503" s="67" t="s">
        <v>4517</v>
      </c>
      <c r="F2503" s="64" t="s">
        <v>3859</v>
      </c>
      <c r="G2503" s="66" t="s">
        <v>3902</v>
      </c>
      <c r="H2503" s="64" t="s">
        <v>3885</v>
      </c>
      <c r="I2503" s="67" t="s">
        <v>3894</v>
      </c>
      <c r="J2503" s="124">
        <v>6.333333333333333</v>
      </c>
    </row>
    <row r="2504" spans="2:10" x14ac:dyDescent="0.25">
      <c r="B2504" s="64">
        <v>2498</v>
      </c>
      <c r="C2504" s="65" t="s">
        <v>4769</v>
      </c>
      <c r="D2504" s="67" t="s">
        <v>4770</v>
      </c>
      <c r="E2504" s="67" t="s">
        <v>4770</v>
      </c>
      <c r="F2504" s="64" t="s">
        <v>3859</v>
      </c>
      <c r="G2504" s="66" t="s">
        <v>3902</v>
      </c>
      <c r="H2504" s="64" t="s">
        <v>3885</v>
      </c>
      <c r="I2504" s="67" t="s">
        <v>3894</v>
      </c>
      <c r="J2504" s="124">
        <v>5</v>
      </c>
    </row>
    <row r="2505" spans="2:10" x14ac:dyDescent="0.25">
      <c r="B2505" s="64">
        <v>2499</v>
      </c>
      <c r="C2505" s="65" t="s">
        <v>287</v>
      </c>
      <c r="D2505" s="67" t="s">
        <v>288</v>
      </c>
      <c r="E2505" s="67" t="s">
        <v>2759</v>
      </c>
      <c r="F2505" s="64" t="s">
        <v>3859</v>
      </c>
      <c r="G2505" s="66" t="s">
        <v>3902</v>
      </c>
      <c r="H2505" s="64" t="s">
        <v>3885</v>
      </c>
      <c r="I2505" s="67" t="s">
        <v>3894</v>
      </c>
      <c r="J2505" s="124">
        <v>6.5</v>
      </c>
    </row>
    <row r="2506" spans="2:10" x14ac:dyDescent="0.25">
      <c r="B2506" s="64">
        <v>2500</v>
      </c>
      <c r="C2506" s="65" t="s">
        <v>714</v>
      </c>
      <c r="D2506" s="67" t="s">
        <v>715</v>
      </c>
      <c r="E2506" s="67" t="s">
        <v>2864</v>
      </c>
      <c r="F2506" s="64" t="s">
        <v>3859</v>
      </c>
      <c r="G2506" s="66" t="s">
        <v>3902</v>
      </c>
      <c r="H2506" s="64" t="s">
        <v>3885</v>
      </c>
      <c r="I2506" s="67" t="s">
        <v>3894</v>
      </c>
      <c r="J2506" s="124">
        <v>5.4</v>
      </c>
    </row>
    <row r="2507" spans="2:10" x14ac:dyDescent="0.25">
      <c r="B2507" s="64">
        <v>2501</v>
      </c>
      <c r="C2507" s="65" t="s">
        <v>276</v>
      </c>
      <c r="D2507" s="67" t="s">
        <v>277</v>
      </c>
      <c r="E2507" s="67" t="s">
        <v>277</v>
      </c>
      <c r="F2507" s="64" t="s">
        <v>3859</v>
      </c>
      <c r="G2507" s="66" t="s">
        <v>3902</v>
      </c>
      <c r="H2507" s="64" t="s">
        <v>3885</v>
      </c>
      <c r="I2507" s="67" t="s">
        <v>3894</v>
      </c>
      <c r="J2507" s="124">
        <v>9.5</v>
      </c>
    </row>
    <row r="2508" spans="2:10" x14ac:dyDescent="0.25">
      <c r="B2508" s="64">
        <v>2502</v>
      </c>
      <c r="C2508" s="65" t="s">
        <v>278</v>
      </c>
      <c r="D2508" s="67" t="s">
        <v>279</v>
      </c>
      <c r="E2508" s="67" t="s">
        <v>279</v>
      </c>
      <c r="F2508" s="64" t="s">
        <v>3859</v>
      </c>
      <c r="G2508" s="66" t="s">
        <v>3902</v>
      </c>
      <c r="H2508" s="64" t="s">
        <v>3885</v>
      </c>
      <c r="I2508" s="67" t="s">
        <v>3894</v>
      </c>
      <c r="J2508" s="124">
        <v>10.4</v>
      </c>
    </row>
    <row r="2509" spans="2:10" x14ac:dyDescent="0.25">
      <c r="B2509" s="64">
        <v>2503</v>
      </c>
      <c r="C2509" s="65" t="s">
        <v>280</v>
      </c>
      <c r="D2509" s="67" t="s">
        <v>281</v>
      </c>
      <c r="E2509" s="67" t="s">
        <v>281</v>
      </c>
      <c r="F2509" s="64" t="s">
        <v>3859</v>
      </c>
      <c r="G2509" s="66" t="s">
        <v>3902</v>
      </c>
      <c r="H2509" s="64" t="s">
        <v>3885</v>
      </c>
      <c r="I2509" s="67" t="s">
        <v>3894</v>
      </c>
      <c r="J2509" s="124">
        <v>45.166666666666664</v>
      </c>
    </row>
    <row r="2510" spans="2:10" x14ac:dyDescent="0.25">
      <c r="B2510" s="64">
        <v>2504</v>
      </c>
      <c r="C2510" s="65" t="s">
        <v>4551</v>
      </c>
      <c r="D2510" s="67" t="s">
        <v>4552</v>
      </c>
      <c r="E2510" s="67" t="s">
        <v>4553</v>
      </c>
      <c r="F2510" s="64" t="s">
        <v>3859</v>
      </c>
      <c r="G2510" s="66" t="s">
        <v>3902</v>
      </c>
      <c r="H2510" s="64" t="s">
        <v>3885</v>
      </c>
      <c r="I2510" s="67" t="s">
        <v>3894</v>
      </c>
      <c r="J2510" s="124">
        <v>10</v>
      </c>
    </row>
    <row r="2511" spans="2:10" x14ac:dyDescent="0.25">
      <c r="B2511" s="64">
        <v>2505</v>
      </c>
      <c r="C2511" s="65" t="s">
        <v>4554</v>
      </c>
      <c r="D2511" s="67" t="s">
        <v>4555</v>
      </c>
      <c r="E2511" s="67" t="s">
        <v>4555</v>
      </c>
      <c r="F2511" s="64" t="s">
        <v>3859</v>
      </c>
      <c r="G2511" s="66" t="s">
        <v>3902</v>
      </c>
      <c r="H2511" s="64" t="s">
        <v>3885</v>
      </c>
      <c r="I2511" s="67" t="s">
        <v>3894</v>
      </c>
      <c r="J2511" s="124">
        <v>5</v>
      </c>
    </row>
    <row r="2512" spans="2:10" x14ac:dyDescent="0.25">
      <c r="B2512" s="64">
        <v>2506</v>
      </c>
      <c r="C2512" s="65" t="s">
        <v>4556</v>
      </c>
      <c r="D2512" s="67" t="s">
        <v>4557</v>
      </c>
      <c r="E2512" s="67" t="s">
        <v>4557</v>
      </c>
      <c r="F2512" s="64" t="s">
        <v>3859</v>
      </c>
      <c r="G2512" s="66" t="s">
        <v>3902</v>
      </c>
      <c r="H2512" s="64" t="s">
        <v>3885</v>
      </c>
      <c r="I2512" s="67" t="s">
        <v>3894</v>
      </c>
      <c r="J2512" s="124">
        <v>3.3333333333333335</v>
      </c>
    </row>
    <row r="2513" spans="2:10" x14ac:dyDescent="0.25">
      <c r="B2513" s="64">
        <v>2507</v>
      </c>
      <c r="C2513" s="65" t="s">
        <v>4558</v>
      </c>
      <c r="D2513" s="67" t="s">
        <v>4559</v>
      </c>
      <c r="E2513" s="67" t="s">
        <v>4559</v>
      </c>
      <c r="F2513" s="64" t="s">
        <v>3859</v>
      </c>
      <c r="G2513" s="66" t="s">
        <v>3902</v>
      </c>
      <c r="H2513" s="64" t="s">
        <v>3885</v>
      </c>
      <c r="I2513" s="67" t="s">
        <v>3894</v>
      </c>
      <c r="J2513" s="124">
        <v>74.5</v>
      </c>
    </row>
    <row r="2514" spans="2:10" x14ac:dyDescent="0.25">
      <c r="B2514" s="64">
        <v>2508</v>
      </c>
      <c r="C2514" s="65" t="s">
        <v>4567</v>
      </c>
      <c r="D2514" s="67" t="s">
        <v>4568</v>
      </c>
      <c r="E2514" s="67" t="s">
        <v>4569</v>
      </c>
      <c r="F2514" s="64" t="s">
        <v>3859</v>
      </c>
      <c r="G2514" s="66" t="s">
        <v>3902</v>
      </c>
      <c r="H2514" s="64" t="s">
        <v>3885</v>
      </c>
      <c r="I2514" s="67" t="s">
        <v>3894</v>
      </c>
      <c r="J2514" s="124">
        <v>6</v>
      </c>
    </row>
    <row r="2515" spans="2:10" x14ac:dyDescent="0.25">
      <c r="B2515" s="64">
        <v>2509</v>
      </c>
      <c r="C2515" s="65" t="s">
        <v>271</v>
      </c>
      <c r="D2515" s="67" t="s">
        <v>272</v>
      </c>
      <c r="E2515" s="67" t="s">
        <v>272</v>
      </c>
      <c r="F2515" s="64" t="s">
        <v>3859</v>
      </c>
      <c r="G2515" s="66" t="s">
        <v>3902</v>
      </c>
      <c r="H2515" s="64" t="s">
        <v>3885</v>
      </c>
      <c r="I2515" s="67" t="s">
        <v>3894</v>
      </c>
      <c r="J2515" s="124">
        <v>1.5</v>
      </c>
    </row>
    <row r="2516" spans="2:10" x14ac:dyDescent="0.25">
      <c r="B2516" s="64">
        <v>2510</v>
      </c>
      <c r="C2516" s="65" t="s">
        <v>4621</v>
      </c>
      <c r="D2516" s="67" t="s">
        <v>4622</v>
      </c>
      <c r="E2516" s="67" t="s">
        <v>4622</v>
      </c>
      <c r="F2516" s="64" t="s">
        <v>3859</v>
      </c>
      <c r="G2516" s="66" t="s">
        <v>3902</v>
      </c>
      <c r="H2516" s="64" t="s">
        <v>3885</v>
      </c>
      <c r="I2516" s="67" t="s">
        <v>3894</v>
      </c>
      <c r="J2516" s="124">
        <v>2.6</v>
      </c>
    </row>
    <row r="2517" spans="2:10" x14ac:dyDescent="0.25">
      <c r="B2517" s="64">
        <v>2511</v>
      </c>
      <c r="C2517" s="65" t="s">
        <v>260</v>
      </c>
      <c r="D2517" s="67" t="s">
        <v>261</v>
      </c>
      <c r="E2517" s="67" t="s">
        <v>2755</v>
      </c>
      <c r="F2517" s="64" t="s">
        <v>3859</v>
      </c>
      <c r="G2517" s="66" t="s">
        <v>3902</v>
      </c>
      <c r="H2517" s="64" t="s">
        <v>3885</v>
      </c>
      <c r="I2517" s="67" t="s">
        <v>3894</v>
      </c>
      <c r="J2517" s="124">
        <v>36.5</v>
      </c>
    </row>
    <row r="2518" spans="2:10" x14ac:dyDescent="0.25">
      <c r="B2518" s="64">
        <v>2512</v>
      </c>
      <c r="C2518" s="65" t="s">
        <v>264</v>
      </c>
      <c r="D2518" s="67" t="s">
        <v>265</v>
      </c>
      <c r="E2518" s="67" t="s">
        <v>265</v>
      </c>
      <c r="F2518" s="64" t="s">
        <v>3859</v>
      </c>
      <c r="G2518" s="66" t="s">
        <v>3902</v>
      </c>
      <c r="H2518" s="64" t="s">
        <v>3885</v>
      </c>
      <c r="I2518" s="67" t="s">
        <v>3894</v>
      </c>
      <c r="J2518" s="124">
        <v>42.5</v>
      </c>
    </row>
    <row r="2519" spans="2:10" x14ac:dyDescent="0.25">
      <c r="B2519" s="64">
        <v>2513</v>
      </c>
      <c r="C2519" s="65" t="s">
        <v>709</v>
      </c>
      <c r="D2519" s="67" t="s">
        <v>710</v>
      </c>
      <c r="E2519" s="67" t="s">
        <v>710</v>
      </c>
      <c r="F2519" s="64" t="s">
        <v>3859</v>
      </c>
      <c r="G2519" s="66" t="s">
        <v>3902</v>
      </c>
      <c r="H2519" s="64" t="s">
        <v>3885</v>
      </c>
      <c r="I2519" s="67" t="s">
        <v>3894</v>
      </c>
      <c r="J2519" s="124">
        <v>197.16666666666666</v>
      </c>
    </row>
    <row r="2520" spans="2:10" x14ac:dyDescent="0.25">
      <c r="B2520" s="64">
        <v>2514</v>
      </c>
      <c r="C2520" s="65" t="s">
        <v>262</v>
      </c>
      <c r="D2520" s="67" t="s">
        <v>263</v>
      </c>
      <c r="E2520" s="67" t="s">
        <v>263</v>
      </c>
      <c r="F2520" s="64" t="s">
        <v>3859</v>
      </c>
      <c r="G2520" s="66" t="s">
        <v>3902</v>
      </c>
      <c r="H2520" s="64" t="s">
        <v>3885</v>
      </c>
      <c r="I2520" s="67" t="s">
        <v>3894</v>
      </c>
      <c r="J2520" s="124">
        <v>21.2</v>
      </c>
    </row>
    <row r="2521" spans="2:10" x14ac:dyDescent="0.25">
      <c r="B2521" s="64">
        <v>2515</v>
      </c>
      <c r="C2521" s="65" t="s">
        <v>266</v>
      </c>
      <c r="D2521" s="67" t="s">
        <v>267</v>
      </c>
      <c r="E2521" s="67" t="s">
        <v>267</v>
      </c>
      <c r="F2521" s="64" t="s">
        <v>3859</v>
      </c>
      <c r="G2521" s="66" t="s">
        <v>3902</v>
      </c>
      <c r="H2521" s="64" t="s">
        <v>3885</v>
      </c>
      <c r="I2521" s="67" t="s">
        <v>3894</v>
      </c>
      <c r="J2521" s="124">
        <v>19.833333333333332</v>
      </c>
    </row>
    <row r="2522" spans="2:10" x14ac:dyDescent="0.25">
      <c r="B2522" s="64">
        <v>2516</v>
      </c>
      <c r="C2522" s="65" t="s">
        <v>250</v>
      </c>
      <c r="D2522" s="67" t="s">
        <v>251</v>
      </c>
      <c r="E2522" s="67" t="s">
        <v>251</v>
      </c>
      <c r="F2522" s="64" t="s">
        <v>3859</v>
      </c>
      <c r="G2522" s="66" t="s">
        <v>3902</v>
      </c>
      <c r="H2522" s="64" t="s">
        <v>3885</v>
      </c>
      <c r="I2522" s="67" t="s">
        <v>3894</v>
      </c>
      <c r="J2522" s="124">
        <v>7.5</v>
      </c>
    </row>
    <row r="2523" spans="2:10" x14ac:dyDescent="0.25">
      <c r="B2523" s="64">
        <v>2517</v>
      </c>
      <c r="C2523" s="65" t="s">
        <v>246</v>
      </c>
      <c r="D2523" s="67" t="s">
        <v>247</v>
      </c>
      <c r="E2523" s="67" t="s">
        <v>247</v>
      </c>
      <c r="F2523" s="64" t="s">
        <v>3859</v>
      </c>
      <c r="G2523" s="66" t="s">
        <v>3902</v>
      </c>
      <c r="H2523" s="64" t="s">
        <v>3885</v>
      </c>
      <c r="I2523" s="67" t="s">
        <v>3894</v>
      </c>
      <c r="J2523" s="124">
        <v>32</v>
      </c>
    </row>
    <row r="2524" spans="2:10" x14ac:dyDescent="0.25">
      <c r="B2524" s="64">
        <v>2518</v>
      </c>
      <c r="C2524" s="65" t="s">
        <v>248</v>
      </c>
      <c r="D2524" s="67" t="s">
        <v>249</v>
      </c>
      <c r="E2524" s="67" t="s">
        <v>249</v>
      </c>
      <c r="F2524" s="64" t="s">
        <v>3859</v>
      </c>
      <c r="G2524" s="66" t="s">
        <v>3902</v>
      </c>
      <c r="H2524" s="64" t="s">
        <v>3885</v>
      </c>
      <c r="I2524" s="67" t="s">
        <v>3894</v>
      </c>
      <c r="J2524" s="124">
        <v>41.4</v>
      </c>
    </row>
    <row r="2525" spans="2:10" x14ac:dyDescent="0.25">
      <c r="B2525" s="64">
        <v>2519</v>
      </c>
      <c r="C2525" s="65" t="s">
        <v>282</v>
      </c>
      <c r="D2525" s="67" t="s">
        <v>283</v>
      </c>
      <c r="E2525" s="67" t="s">
        <v>283</v>
      </c>
      <c r="F2525" s="64" t="s">
        <v>3859</v>
      </c>
      <c r="G2525" s="66" t="s">
        <v>3902</v>
      </c>
      <c r="H2525" s="64" t="s">
        <v>3885</v>
      </c>
      <c r="I2525" s="67" t="s">
        <v>3894</v>
      </c>
      <c r="J2525" s="124">
        <v>15</v>
      </c>
    </row>
    <row r="2526" spans="2:10" x14ac:dyDescent="0.25">
      <c r="B2526" s="64">
        <v>2520</v>
      </c>
      <c r="C2526" s="65" t="s">
        <v>181</v>
      </c>
      <c r="D2526" s="67" t="s">
        <v>182</v>
      </c>
      <c r="E2526" s="67" t="s">
        <v>182</v>
      </c>
      <c r="F2526" s="64" t="s">
        <v>3859</v>
      </c>
      <c r="G2526" s="66" t="s">
        <v>3902</v>
      </c>
      <c r="H2526" s="64" t="s">
        <v>3885</v>
      </c>
      <c r="I2526" s="67" t="s">
        <v>3894</v>
      </c>
      <c r="J2526" s="124">
        <v>34.666666666666664</v>
      </c>
    </row>
    <row r="2527" spans="2:10" x14ac:dyDescent="0.25">
      <c r="B2527" s="64">
        <v>2521</v>
      </c>
      <c r="C2527" s="65" t="s">
        <v>4632</v>
      </c>
      <c r="D2527" s="67" t="s">
        <v>4633</v>
      </c>
      <c r="E2527" s="67" t="s">
        <v>4633</v>
      </c>
      <c r="F2527" s="64" t="s">
        <v>3859</v>
      </c>
      <c r="G2527" s="66" t="s">
        <v>3902</v>
      </c>
      <c r="H2527" s="64" t="s">
        <v>3885</v>
      </c>
      <c r="I2527" s="67" t="s">
        <v>3894</v>
      </c>
      <c r="J2527" s="124">
        <v>1.4</v>
      </c>
    </row>
    <row r="2528" spans="2:10" x14ac:dyDescent="0.25">
      <c r="B2528" s="64">
        <v>2522</v>
      </c>
      <c r="C2528" s="65" t="s">
        <v>4873</v>
      </c>
      <c r="D2528" s="67" t="s">
        <v>4874</v>
      </c>
      <c r="E2528" s="67" t="s">
        <v>4874</v>
      </c>
      <c r="F2528" s="64" t="s">
        <v>3859</v>
      </c>
      <c r="G2528" s="66" t="s">
        <v>3902</v>
      </c>
      <c r="H2528" s="64" t="s">
        <v>3885</v>
      </c>
      <c r="I2528" s="67" t="s">
        <v>3894</v>
      </c>
      <c r="J2528" s="124">
        <v>5</v>
      </c>
    </row>
    <row r="2529" spans="2:10" x14ac:dyDescent="0.25">
      <c r="B2529" s="64">
        <v>2523</v>
      </c>
      <c r="C2529" s="65" t="s">
        <v>4602</v>
      </c>
      <c r="D2529" s="67" t="s">
        <v>4603</v>
      </c>
      <c r="E2529" s="67" t="s">
        <v>4603</v>
      </c>
      <c r="F2529" s="64" t="s">
        <v>3859</v>
      </c>
      <c r="G2529" s="66" t="s">
        <v>3902</v>
      </c>
      <c r="H2529" s="64" t="s">
        <v>3885</v>
      </c>
      <c r="I2529" s="67" t="s">
        <v>3894</v>
      </c>
      <c r="J2529" s="124">
        <v>1.8</v>
      </c>
    </row>
    <row r="2530" spans="2:10" x14ac:dyDescent="0.25">
      <c r="B2530" s="64">
        <v>2524</v>
      </c>
      <c r="C2530" s="65" t="s">
        <v>434</v>
      </c>
      <c r="D2530" s="67" t="s">
        <v>435</v>
      </c>
      <c r="E2530" s="67" t="s">
        <v>435</v>
      </c>
      <c r="F2530" s="64" t="s">
        <v>3859</v>
      </c>
      <c r="G2530" s="66" t="s">
        <v>3902</v>
      </c>
      <c r="H2530" s="64" t="s">
        <v>3885</v>
      </c>
      <c r="I2530" s="67" t="s">
        <v>3894</v>
      </c>
      <c r="J2530" s="124">
        <v>70.666666666666671</v>
      </c>
    </row>
    <row r="2531" spans="2:10" x14ac:dyDescent="0.25">
      <c r="B2531" s="64">
        <v>2525</v>
      </c>
      <c r="C2531" s="65" t="s">
        <v>4681</v>
      </c>
      <c r="D2531" s="67" t="s">
        <v>4682</v>
      </c>
      <c r="E2531" s="67" t="s">
        <v>4682</v>
      </c>
      <c r="F2531" s="64" t="s">
        <v>3859</v>
      </c>
      <c r="G2531" s="66" t="s">
        <v>3902</v>
      </c>
      <c r="H2531" s="64" t="s">
        <v>3885</v>
      </c>
      <c r="I2531" s="67" t="s">
        <v>3894</v>
      </c>
      <c r="J2531" s="124">
        <v>1.6666666666666667</v>
      </c>
    </row>
    <row r="2532" spans="2:10" x14ac:dyDescent="0.25">
      <c r="B2532" s="64">
        <v>2526</v>
      </c>
      <c r="C2532" s="65" t="s">
        <v>4683</v>
      </c>
      <c r="D2532" s="67" t="s">
        <v>4684</v>
      </c>
      <c r="E2532" s="67" t="s">
        <v>4684</v>
      </c>
      <c r="F2532" s="64" t="s">
        <v>3859</v>
      </c>
      <c r="G2532" s="66" t="s">
        <v>3902</v>
      </c>
      <c r="H2532" s="64" t="s">
        <v>3885</v>
      </c>
      <c r="I2532" s="67" t="s">
        <v>3894</v>
      </c>
      <c r="J2532" s="124">
        <v>1</v>
      </c>
    </row>
    <row r="2533" spans="2:10" x14ac:dyDescent="0.25">
      <c r="B2533" s="64">
        <v>2527</v>
      </c>
      <c r="C2533" s="65" t="s">
        <v>4647</v>
      </c>
      <c r="D2533" s="67" t="s">
        <v>4648</v>
      </c>
      <c r="E2533" s="67" t="s">
        <v>4648</v>
      </c>
      <c r="F2533" s="64" t="s">
        <v>3859</v>
      </c>
      <c r="G2533" s="66" t="s">
        <v>3902</v>
      </c>
      <c r="H2533" s="64" t="s">
        <v>3885</v>
      </c>
      <c r="I2533" s="67" t="s">
        <v>3894</v>
      </c>
      <c r="J2533" s="124">
        <v>2.3333333333333335</v>
      </c>
    </row>
    <row r="2534" spans="2:10" x14ac:dyDescent="0.25">
      <c r="B2534" s="64">
        <v>2528</v>
      </c>
      <c r="C2534" s="65" t="s">
        <v>793</v>
      </c>
      <c r="D2534" s="67" t="s">
        <v>794</v>
      </c>
      <c r="E2534" s="67" t="s">
        <v>794</v>
      </c>
      <c r="F2534" s="64" t="s">
        <v>3859</v>
      </c>
      <c r="G2534" s="66" t="s">
        <v>3902</v>
      </c>
      <c r="H2534" s="64" t="s">
        <v>3885</v>
      </c>
      <c r="I2534" s="67" t="s">
        <v>3894</v>
      </c>
      <c r="J2534" s="124">
        <v>216.66666666666666</v>
      </c>
    </row>
    <row r="2535" spans="2:10" x14ac:dyDescent="0.25">
      <c r="B2535" s="64">
        <v>2529</v>
      </c>
      <c r="C2535" s="65" t="s">
        <v>836</v>
      </c>
      <c r="D2535" s="67" t="s">
        <v>837</v>
      </c>
      <c r="E2535" s="67" t="s">
        <v>837</v>
      </c>
      <c r="F2535" s="64" t="s">
        <v>3859</v>
      </c>
      <c r="G2535" s="66" t="s">
        <v>3902</v>
      </c>
      <c r="H2535" s="64" t="s">
        <v>3885</v>
      </c>
      <c r="I2535" s="67" t="s">
        <v>3894</v>
      </c>
      <c r="J2535" s="124">
        <v>24</v>
      </c>
    </row>
    <row r="2536" spans="2:10" x14ac:dyDescent="0.25">
      <c r="B2536" s="64">
        <v>2530</v>
      </c>
      <c r="C2536" s="65" t="s">
        <v>4824</v>
      </c>
      <c r="D2536" s="67" t="s">
        <v>4825</v>
      </c>
      <c r="E2536" s="67" t="s">
        <v>4825</v>
      </c>
      <c r="F2536" s="64" t="s">
        <v>3859</v>
      </c>
      <c r="G2536" s="66" t="s">
        <v>3902</v>
      </c>
      <c r="H2536" s="64" t="s">
        <v>3885</v>
      </c>
      <c r="I2536" s="67" t="s">
        <v>3894</v>
      </c>
      <c r="J2536" s="124">
        <v>3</v>
      </c>
    </row>
    <row r="2537" spans="2:10" x14ac:dyDescent="0.25">
      <c r="B2537" s="64">
        <v>2531</v>
      </c>
      <c r="C2537" s="65" t="s">
        <v>952</v>
      </c>
      <c r="D2537" s="67" t="s">
        <v>953</v>
      </c>
      <c r="E2537" s="67" t="s">
        <v>953</v>
      </c>
      <c r="F2537" s="64" t="s">
        <v>3859</v>
      </c>
      <c r="G2537" s="66" t="s">
        <v>3902</v>
      </c>
      <c r="H2537" s="64" t="s">
        <v>3885</v>
      </c>
      <c r="I2537" s="67" t="s">
        <v>3894</v>
      </c>
      <c r="J2537" s="124">
        <v>33.333333333333336</v>
      </c>
    </row>
    <row r="2538" spans="2:10" x14ac:dyDescent="0.25">
      <c r="B2538" s="64">
        <v>2532</v>
      </c>
      <c r="C2538" s="65" t="s">
        <v>4711</v>
      </c>
      <c r="D2538" s="67" t="s">
        <v>4712</v>
      </c>
      <c r="E2538" s="67" t="s">
        <v>4712</v>
      </c>
      <c r="F2538" s="64" t="s">
        <v>3859</v>
      </c>
      <c r="G2538" s="66" t="s">
        <v>3902</v>
      </c>
      <c r="H2538" s="64" t="s">
        <v>3885</v>
      </c>
      <c r="I2538" s="67" t="s">
        <v>3894</v>
      </c>
      <c r="J2538" s="124">
        <v>1</v>
      </c>
    </row>
    <row r="2539" spans="2:10" x14ac:dyDescent="0.25">
      <c r="B2539" s="64">
        <v>2533</v>
      </c>
      <c r="C2539" s="65" t="s">
        <v>647</v>
      </c>
      <c r="D2539" s="67" t="s">
        <v>648</v>
      </c>
      <c r="E2539" s="67" t="s">
        <v>648</v>
      </c>
      <c r="F2539" s="64" t="s">
        <v>3859</v>
      </c>
      <c r="G2539" s="66" t="s">
        <v>3902</v>
      </c>
      <c r="H2539" s="64" t="s">
        <v>3885</v>
      </c>
      <c r="I2539" s="67" t="s">
        <v>3894</v>
      </c>
      <c r="J2539" s="124">
        <v>27285.75</v>
      </c>
    </row>
    <row r="2540" spans="2:10" x14ac:dyDescent="0.25">
      <c r="B2540" s="64">
        <v>2534</v>
      </c>
      <c r="C2540" s="65" t="s">
        <v>301</v>
      </c>
      <c r="D2540" s="67" t="s">
        <v>302</v>
      </c>
      <c r="E2540" s="67" t="s">
        <v>2762</v>
      </c>
      <c r="F2540" s="64" t="s">
        <v>3859</v>
      </c>
      <c r="G2540" s="66" t="s">
        <v>3902</v>
      </c>
      <c r="H2540" s="64" t="s">
        <v>3885</v>
      </c>
      <c r="I2540" s="67" t="s">
        <v>3894</v>
      </c>
      <c r="J2540" s="124">
        <v>43.333333333333336</v>
      </c>
    </row>
    <row r="2541" spans="2:10" x14ac:dyDescent="0.25">
      <c r="B2541" s="64">
        <v>2535</v>
      </c>
      <c r="C2541" s="65" t="s">
        <v>303</v>
      </c>
      <c r="D2541" s="67" t="s">
        <v>304</v>
      </c>
      <c r="E2541" s="67" t="s">
        <v>304</v>
      </c>
      <c r="F2541" s="64" t="s">
        <v>3859</v>
      </c>
      <c r="G2541" s="66" t="s">
        <v>3902</v>
      </c>
      <c r="H2541" s="64" t="s">
        <v>3885</v>
      </c>
      <c r="I2541" s="67" t="s">
        <v>3894</v>
      </c>
      <c r="J2541" s="124">
        <v>40</v>
      </c>
    </row>
    <row r="2542" spans="2:10" x14ac:dyDescent="0.25">
      <c r="B2542" s="64">
        <v>2536</v>
      </c>
      <c r="C2542" s="65" t="s">
        <v>305</v>
      </c>
      <c r="D2542" s="67" t="s">
        <v>306</v>
      </c>
      <c r="E2542" s="67" t="s">
        <v>2763</v>
      </c>
      <c r="F2542" s="64" t="s">
        <v>3859</v>
      </c>
      <c r="G2542" s="66" t="s">
        <v>3902</v>
      </c>
      <c r="H2542" s="64" t="s">
        <v>3885</v>
      </c>
      <c r="I2542" s="67" t="s">
        <v>3894</v>
      </c>
      <c r="J2542" s="124">
        <v>16</v>
      </c>
    </row>
    <row r="2543" spans="2:10" x14ac:dyDescent="0.25">
      <c r="B2543" s="64">
        <v>2537</v>
      </c>
      <c r="C2543" s="65" t="s">
        <v>307</v>
      </c>
      <c r="D2543" s="67" t="s">
        <v>308</v>
      </c>
      <c r="E2543" s="67" t="s">
        <v>2764</v>
      </c>
      <c r="F2543" s="64" t="s">
        <v>3859</v>
      </c>
      <c r="G2543" s="66" t="s">
        <v>3902</v>
      </c>
      <c r="H2543" s="64" t="s">
        <v>3885</v>
      </c>
      <c r="I2543" s="67" t="s">
        <v>3894</v>
      </c>
      <c r="J2543" s="124">
        <v>70</v>
      </c>
    </row>
    <row r="2544" spans="2:10" x14ac:dyDescent="0.25">
      <c r="B2544" s="64">
        <v>2538</v>
      </c>
      <c r="C2544" s="65" t="s">
        <v>309</v>
      </c>
      <c r="D2544" s="67" t="s">
        <v>310</v>
      </c>
      <c r="E2544" s="67" t="s">
        <v>310</v>
      </c>
      <c r="F2544" s="64" t="s">
        <v>3859</v>
      </c>
      <c r="G2544" s="66" t="s">
        <v>3902</v>
      </c>
      <c r="H2544" s="64" t="s">
        <v>3885</v>
      </c>
      <c r="I2544" s="67" t="s">
        <v>3894</v>
      </c>
      <c r="J2544" s="124">
        <v>40</v>
      </c>
    </row>
    <row r="2545" spans="2:10" x14ac:dyDescent="0.25">
      <c r="B2545" s="64">
        <v>2539</v>
      </c>
      <c r="C2545" s="65" t="s">
        <v>311</v>
      </c>
      <c r="D2545" s="67" t="s">
        <v>312</v>
      </c>
      <c r="E2545" s="67" t="s">
        <v>2765</v>
      </c>
      <c r="F2545" s="64" t="s">
        <v>3859</v>
      </c>
      <c r="G2545" s="66" t="s">
        <v>3902</v>
      </c>
      <c r="H2545" s="64" t="s">
        <v>3885</v>
      </c>
      <c r="I2545" s="67" t="s">
        <v>3894</v>
      </c>
      <c r="J2545" s="124">
        <v>80</v>
      </c>
    </row>
    <row r="2546" spans="2:10" x14ac:dyDescent="0.25">
      <c r="B2546" s="64">
        <v>2540</v>
      </c>
      <c r="C2546" s="65" t="s">
        <v>313</v>
      </c>
      <c r="D2546" s="67" t="s">
        <v>314</v>
      </c>
      <c r="E2546" s="67" t="s">
        <v>2766</v>
      </c>
      <c r="F2546" s="64" t="s">
        <v>3859</v>
      </c>
      <c r="G2546" s="66" t="s">
        <v>3902</v>
      </c>
      <c r="H2546" s="64" t="s">
        <v>3885</v>
      </c>
      <c r="I2546" s="67" t="s">
        <v>3894</v>
      </c>
      <c r="J2546" s="124">
        <v>13.333333333333334</v>
      </c>
    </row>
    <row r="2547" spans="2:10" x14ac:dyDescent="0.25">
      <c r="B2547" s="64">
        <v>2541</v>
      </c>
      <c r="C2547" s="65" t="s">
        <v>315</v>
      </c>
      <c r="D2547" s="67" t="s">
        <v>316</v>
      </c>
      <c r="E2547" s="67" t="s">
        <v>2766</v>
      </c>
      <c r="F2547" s="64" t="s">
        <v>3859</v>
      </c>
      <c r="G2547" s="66" t="s">
        <v>3902</v>
      </c>
      <c r="H2547" s="64" t="s">
        <v>3885</v>
      </c>
      <c r="I2547" s="67" t="s">
        <v>3894</v>
      </c>
      <c r="J2547" s="124">
        <v>10</v>
      </c>
    </row>
    <row r="2548" spans="2:10" x14ac:dyDescent="0.25">
      <c r="B2548" s="64">
        <v>2542</v>
      </c>
      <c r="C2548" s="65" t="s">
        <v>317</v>
      </c>
      <c r="D2548" s="67" t="s">
        <v>318</v>
      </c>
      <c r="E2548" s="67" t="s">
        <v>318</v>
      </c>
      <c r="F2548" s="64" t="s">
        <v>3859</v>
      </c>
      <c r="G2548" s="66" t="s">
        <v>3902</v>
      </c>
      <c r="H2548" s="64" t="s">
        <v>3885</v>
      </c>
      <c r="I2548" s="67" t="s">
        <v>3894</v>
      </c>
      <c r="J2548" s="124">
        <v>16.666666666666668</v>
      </c>
    </row>
    <row r="2549" spans="2:10" x14ac:dyDescent="0.25">
      <c r="B2549" s="64">
        <v>2543</v>
      </c>
      <c r="C2549" s="65" t="s">
        <v>319</v>
      </c>
      <c r="D2549" s="67" t="s">
        <v>320</v>
      </c>
      <c r="E2549" s="67" t="s">
        <v>2830</v>
      </c>
      <c r="F2549" s="64" t="s">
        <v>3859</v>
      </c>
      <c r="G2549" s="66" t="s">
        <v>3902</v>
      </c>
      <c r="H2549" s="64" t="s">
        <v>3885</v>
      </c>
      <c r="I2549" s="67" t="s">
        <v>3894</v>
      </c>
      <c r="J2549" s="124">
        <v>10</v>
      </c>
    </row>
    <row r="2550" spans="2:10" x14ac:dyDescent="0.25">
      <c r="B2550" s="64">
        <v>2544</v>
      </c>
      <c r="C2550" s="65" t="s">
        <v>321</v>
      </c>
      <c r="D2550" s="67" t="s">
        <v>322</v>
      </c>
      <c r="E2550" s="67" t="s">
        <v>322</v>
      </c>
      <c r="F2550" s="64" t="s">
        <v>3859</v>
      </c>
      <c r="G2550" s="66" t="s">
        <v>3902</v>
      </c>
      <c r="H2550" s="64" t="s">
        <v>3885</v>
      </c>
      <c r="I2550" s="67" t="s">
        <v>3894</v>
      </c>
      <c r="J2550" s="124">
        <v>13.333333333333334</v>
      </c>
    </row>
    <row r="2551" spans="2:10" x14ac:dyDescent="0.25">
      <c r="B2551" s="64">
        <v>2545</v>
      </c>
      <c r="C2551" s="65" t="s">
        <v>323</v>
      </c>
      <c r="D2551" s="67" t="s">
        <v>324</v>
      </c>
      <c r="E2551" s="67" t="s">
        <v>324</v>
      </c>
      <c r="F2551" s="64" t="s">
        <v>3859</v>
      </c>
      <c r="G2551" s="66" t="s">
        <v>3902</v>
      </c>
      <c r="H2551" s="64" t="s">
        <v>3885</v>
      </c>
      <c r="I2551" s="67" t="s">
        <v>3894</v>
      </c>
      <c r="J2551" s="124">
        <v>30</v>
      </c>
    </row>
    <row r="2552" spans="2:10" x14ac:dyDescent="0.25">
      <c r="B2552" s="64">
        <v>2546</v>
      </c>
      <c r="C2552" s="65" t="s">
        <v>335</v>
      </c>
      <c r="D2552" s="67" t="s">
        <v>336</v>
      </c>
      <c r="E2552" s="67" t="s">
        <v>336</v>
      </c>
      <c r="F2552" s="64" t="s">
        <v>3859</v>
      </c>
      <c r="G2552" s="66" t="s">
        <v>3902</v>
      </c>
      <c r="H2552" s="64" t="s">
        <v>3885</v>
      </c>
      <c r="I2552" s="67" t="s">
        <v>3894</v>
      </c>
      <c r="J2552" s="124">
        <v>28.333333333333332</v>
      </c>
    </row>
    <row r="2553" spans="2:10" x14ac:dyDescent="0.25">
      <c r="B2553" s="64">
        <v>2547</v>
      </c>
      <c r="C2553" s="65" t="s">
        <v>337</v>
      </c>
      <c r="D2553" s="67" t="s">
        <v>338</v>
      </c>
      <c r="E2553" s="67" t="s">
        <v>338</v>
      </c>
      <c r="F2553" s="64" t="s">
        <v>3859</v>
      </c>
      <c r="G2553" s="66" t="s">
        <v>3902</v>
      </c>
      <c r="H2553" s="64" t="s">
        <v>3885</v>
      </c>
      <c r="I2553" s="67" t="s">
        <v>3894</v>
      </c>
      <c r="J2553" s="124">
        <v>81</v>
      </c>
    </row>
    <row r="2554" spans="2:10" x14ac:dyDescent="0.25">
      <c r="B2554" s="64">
        <v>2548</v>
      </c>
      <c r="C2554" s="65" t="s">
        <v>339</v>
      </c>
      <c r="D2554" s="67" t="s">
        <v>340</v>
      </c>
      <c r="E2554" s="67" t="s">
        <v>340</v>
      </c>
      <c r="F2554" s="64" t="s">
        <v>3859</v>
      </c>
      <c r="G2554" s="66" t="s">
        <v>3902</v>
      </c>
      <c r="H2554" s="64" t="s">
        <v>3885</v>
      </c>
      <c r="I2554" s="67" t="s">
        <v>3894</v>
      </c>
      <c r="J2554" s="124">
        <v>17.333333333333332</v>
      </c>
    </row>
    <row r="2555" spans="2:10" x14ac:dyDescent="0.25">
      <c r="B2555" s="64">
        <v>2549</v>
      </c>
      <c r="C2555" s="65" t="s">
        <v>341</v>
      </c>
      <c r="D2555" s="67" t="s">
        <v>4572</v>
      </c>
      <c r="E2555" s="67" t="s">
        <v>342</v>
      </c>
      <c r="F2555" s="64" t="s">
        <v>3859</v>
      </c>
      <c r="G2555" s="66" t="s">
        <v>3902</v>
      </c>
      <c r="H2555" s="64" t="s">
        <v>3885</v>
      </c>
      <c r="I2555" s="67" t="s">
        <v>3894</v>
      </c>
      <c r="J2555" s="124">
        <v>18.333333333333332</v>
      </c>
    </row>
    <row r="2556" spans="2:10" x14ac:dyDescent="0.25">
      <c r="B2556" s="64">
        <v>2550</v>
      </c>
      <c r="C2556" s="65" t="s">
        <v>343</v>
      </c>
      <c r="D2556" s="67" t="s">
        <v>344</v>
      </c>
      <c r="E2556" s="67" t="s">
        <v>344</v>
      </c>
      <c r="F2556" s="64" t="s">
        <v>3859</v>
      </c>
      <c r="G2556" s="66" t="s">
        <v>3902</v>
      </c>
      <c r="H2556" s="64" t="s">
        <v>3885</v>
      </c>
      <c r="I2556" s="67" t="s">
        <v>3894</v>
      </c>
      <c r="J2556" s="124">
        <v>33</v>
      </c>
    </row>
    <row r="2557" spans="2:10" x14ac:dyDescent="0.25">
      <c r="B2557" s="64">
        <v>2551</v>
      </c>
      <c r="C2557" s="65" t="s">
        <v>345</v>
      </c>
      <c r="D2557" s="67" t="s">
        <v>346</v>
      </c>
      <c r="E2557" s="67" t="s">
        <v>2770</v>
      </c>
      <c r="F2557" s="64" t="s">
        <v>3859</v>
      </c>
      <c r="G2557" s="66" t="s">
        <v>3902</v>
      </c>
      <c r="H2557" s="64" t="s">
        <v>3885</v>
      </c>
      <c r="I2557" s="67" t="s">
        <v>3894</v>
      </c>
      <c r="J2557" s="124">
        <v>76</v>
      </c>
    </row>
    <row r="2558" spans="2:10" x14ac:dyDescent="0.25">
      <c r="B2558" s="64">
        <v>2552</v>
      </c>
      <c r="C2558" s="65" t="s">
        <v>299</v>
      </c>
      <c r="D2558" s="67" t="s">
        <v>300</v>
      </c>
      <c r="E2558" s="67" t="s">
        <v>300</v>
      </c>
      <c r="F2558" s="64" t="s">
        <v>3859</v>
      </c>
      <c r="G2558" s="66" t="s">
        <v>3902</v>
      </c>
      <c r="H2558" s="64" t="s">
        <v>3885</v>
      </c>
      <c r="I2558" s="67" t="s">
        <v>3894</v>
      </c>
      <c r="J2558" s="124">
        <v>80.333333333333329</v>
      </c>
    </row>
    <row r="2559" spans="2:10" x14ac:dyDescent="0.25">
      <c r="B2559" s="64">
        <v>2553</v>
      </c>
      <c r="C2559" s="65" t="s">
        <v>347</v>
      </c>
      <c r="D2559" s="67" t="s">
        <v>348</v>
      </c>
      <c r="E2559" s="67" t="s">
        <v>348</v>
      </c>
      <c r="F2559" s="64" t="s">
        <v>3859</v>
      </c>
      <c r="G2559" s="66" t="s">
        <v>3902</v>
      </c>
      <c r="H2559" s="64" t="s">
        <v>3885</v>
      </c>
      <c r="I2559" s="67" t="s">
        <v>3894</v>
      </c>
      <c r="J2559" s="124">
        <v>25.833333333333332</v>
      </c>
    </row>
    <row r="2560" spans="2:10" x14ac:dyDescent="0.25">
      <c r="B2560" s="64">
        <v>2554</v>
      </c>
      <c r="C2560" s="65" t="s">
        <v>349</v>
      </c>
      <c r="D2560" s="67" t="s">
        <v>350</v>
      </c>
      <c r="E2560" s="67" t="s">
        <v>350</v>
      </c>
      <c r="F2560" s="64" t="s">
        <v>3859</v>
      </c>
      <c r="G2560" s="66" t="s">
        <v>3902</v>
      </c>
      <c r="H2560" s="64" t="s">
        <v>3885</v>
      </c>
      <c r="I2560" s="67" t="s">
        <v>3894</v>
      </c>
      <c r="J2560" s="124">
        <v>25.833333333333332</v>
      </c>
    </row>
    <row r="2561" spans="2:10" x14ac:dyDescent="0.25">
      <c r="B2561" s="64">
        <v>2555</v>
      </c>
      <c r="C2561" s="65" t="s">
        <v>649</v>
      </c>
      <c r="D2561" s="67" t="s">
        <v>650</v>
      </c>
      <c r="E2561" s="67" t="s">
        <v>650</v>
      </c>
      <c r="F2561" s="64" t="s">
        <v>3859</v>
      </c>
      <c r="G2561" s="66" t="s">
        <v>3902</v>
      </c>
      <c r="H2561" s="64" t="s">
        <v>3885</v>
      </c>
      <c r="I2561" s="67" t="s">
        <v>3894</v>
      </c>
      <c r="J2561" s="124">
        <v>23.666666666666668</v>
      </c>
    </row>
    <row r="2562" spans="2:10" x14ac:dyDescent="0.25">
      <c r="B2562" s="64">
        <v>2556</v>
      </c>
      <c r="C2562" s="64" t="s">
        <v>605</v>
      </c>
      <c r="D2562" s="67" t="s">
        <v>606</v>
      </c>
      <c r="E2562" s="67" t="s">
        <v>606</v>
      </c>
      <c r="F2562" s="64" t="s">
        <v>3859</v>
      </c>
      <c r="G2562" s="66" t="s">
        <v>3902</v>
      </c>
      <c r="H2562" s="64" t="s">
        <v>3885</v>
      </c>
      <c r="I2562" s="67" t="s">
        <v>3894</v>
      </c>
      <c r="J2562" s="124">
        <v>47.5</v>
      </c>
    </row>
    <row r="2563" spans="2:10" x14ac:dyDescent="0.25">
      <c r="B2563" s="64">
        <v>2557</v>
      </c>
      <c r="C2563" s="65" t="s">
        <v>607</v>
      </c>
      <c r="D2563" s="67" t="s">
        <v>608</v>
      </c>
      <c r="E2563" s="67" t="s">
        <v>2835</v>
      </c>
      <c r="F2563" s="64" t="s">
        <v>3859</v>
      </c>
      <c r="G2563" s="66" t="s">
        <v>3902</v>
      </c>
      <c r="H2563" s="64" t="s">
        <v>3885</v>
      </c>
      <c r="I2563" s="67" t="s">
        <v>3894</v>
      </c>
      <c r="J2563" s="124">
        <v>68.166666666666671</v>
      </c>
    </row>
    <row r="2564" spans="2:10" x14ac:dyDescent="0.25">
      <c r="B2564" s="64">
        <v>2558</v>
      </c>
      <c r="C2564" s="64" t="s">
        <v>383</v>
      </c>
      <c r="D2564" s="67" t="s">
        <v>384</v>
      </c>
      <c r="E2564" s="67" t="s">
        <v>2777</v>
      </c>
      <c r="F2564" s="64" t="s">
        <v>3859</v>
      </c>
      <c r="G2564" s="66" t="s">
        <v>3902</v>
      </c>
      <c r="H2564" s="64" t="s">
        <v>3885</v>
      </c>
      <c r="I2564" s="67" t="s">
        <v>3894</v>
      </c>
      <c r="J2564" s="124">
        <v>192.5</v>
      </c>
    </row>
    <row r="2565" spans="2:10" x14ac:dyDescent="0.25">
      <c r="B2565" s="64">
        <v>2559</v>
      </c>
      <c r="C2565" s="64" t="s">
        <v>387</v>
      </c>
      <c r="D2565" s="67" t="s">
        <v>388</v>
      </c>
      <c r="E2565" s="67" t="s">
        <v>388</v>
      </c>
      <c r="F2565" s="64" t="s">
        <v>3859</v>
      </c>
      <c r="G2565" s="66" t="s">
        <v>3902</v>
      </c>
      <c r="H2565" s="64" t="s">
        <v>3885</v>
      </c>
      <c r="I2565" s="67" t="s">
        <v>3894</v>
      </c>
      <c r="J2565" s="124">
        <v>80</v>
      </c>
    </row>
    <row r="2566" spans="2:10" x14ac:dyDescent="0.25">
      <c r="B2566" s="64">
        <v>2560</v>
      </c>
      <c r="C2566" s="65" t="s">
        <v>651</v>
      </c>
      <c r="D2566" s="67" t="s">
        <v>4401</v>
      </c>
      <c r="E2566" s="67" t="s">
        <v>4401</v>
      </c>
      <c r="F2566" s="64" t="s">
        <v>3859</v>
      </c>
      <c r="G2566" s="66" t="s">
        <v>3902</v>
      </c>
      <c r="H2566" s="64" t="s">
        <v>3886</v>
      </c>
      <c r="I2566" s="67" t="s">
        <v>3895</v>
      </c>
      <c r="J2566" s="124">
        <v>1.5</v>
      </c>
    </row>
    <row r="2567" spans="2:10" x14ac:dyDescent="0.25">
      <c r="B2567" s="64">
        <v>2561</v>
      </c>
      <c r="C2567" s="65">
        <v>101025</v>
      </c>
      <c r="D2567" s="67" t="s">
        <v>1148</v>
      </c>
      <c r="E2567" s="67" t="s">
        <v>2913</v>
      </c>
      <c r="F2567" s="64" t="s">
        <v>3859</v>
      </c>
      <c r="G2567" s="66" t="s">
        <v>3902</v>
      </c>
      <c r="H2567" s="64" t="s">
        <v>3886</v>
      </c>
      <c r="I2567" s="67" t="s">
        <v>3895</v>
      </c>
      <c r="J2567" s="124">
        <v>264</v>
      </c>
    </row>
    <row r="2568" spans="2:10" x14ac:dyDescent="0.25">
      <c r="B2568" s="64">
        <v>2562</v>
      </c>
      <c r="C2568" s="65">
        <v>101046</v>
      </c>
      <c r="D2568" s="67" t="s">
        <v>1244</v>
      </c>
      <c r="E2568" s="67" t="s">
        <v>2934</v>
      </c>
      <c r="F2568" s="64" t="s">
        <v>3859</v>
      </c>
      <c r="G2568" s="66" t="s">
        <v>3902</v>
      </c>
      <c r="H2568" s="64" t="s">
        <v>3886</v>
      </c>
      <c r="I2568" s="67" t="s">
        <v>3895</v>
      </c>
      <c r="J2568" s="124">
        <v>649.66666666666663</v>
      </c>
    </row>
    <row r="2569" spans="2:10" x14ac:dyDescent="0.25">
      <c r="B2569" s="64">
        <v>2563</v>
      </c>
      <c r="C2569" s="65">
        <v>101047</v>
      </c>
      <c r="D2569" s="67" t="s">
        <v>1371</v>
      </c>
      <c r="E2569" s="67" t="s">
        <v>1371</v>
      </c>
      <c r="F2569" s="64" t="s">
        <v>3859</v>
      </c>
      <c r="G2569" s="66" t="s">
        <v>3902</v>
      </c>
      <c r="H2569" s="64" t="s">
        <v>3886</v>
      </c>
      <c r="I2569" s="67" t="s">
        <v>3895</v>
      </c>
      <c r="J2569" s="124">
        <v>357</v>
      </c>
    </row>
    <row r="2570" spans="2:10" x14ac:dyDescent="0.25">
      <c r="B2570" s="64">
        <v>2564</v>
      </c>
      <c r="C2570" s="65">
        <v>101048</v>
      </c>
      <c r="D2570" s="67" t="s">
        <v>1245</v>
      </c>
      <c r="E2570" s="67" t="s">
        <v>2935</v>
      </c>
      <c r="F2570" s="64" t="s">
        <v>3859</v>
      </c>
      <c r="G2570" s="66" t="s">
        <v>3902</v>
      </c>
      <c r="H2570" s="64" t="s">
        <v>3886</v>
      </c>
      <c r="I2570" s="67" t="s">
        <v>3895</v>
      </c>
      <c r="J2570" s="124">
        <v>496.33333333333331</v>
      </c>
    </row>
    <row r="2571" spans="2:10" x14ac:dyDescent="0.25">
      <c r="B2571" s="64">
        <v>2565</v>
      </c>
      <c r="C2571" s="65">
        <v>101049</v>
      </c>
      <c r="D2571" s="67" t="s">
        <v>1372</v>
      </c>
      <c r="E2571" s="67" t="s">
        <v>2986</v>
      </c>
      <c r="F2571" s="64" t="s">
        <v>3859</v>
      </c>
      <c r="G2571" s="66" t="s">
        <v>3902</v>
      </c>
      <c r="H2571" s="64" t="s">
        <v>3886</v>
      </c>
      <c r="I2571" s="67" t="s">
        <v>3895</v>
      </c>
      <c r="J2571" s="124">
        <v>13.666666666666666</v>
      </c>
    </row>
    <row r="2572" spans="2:10" x14ac:dyDescent="0.25">
      <c r="B2572" s="64">
        <v>2566</v>
      </c>
      <c r="C2572" s="65">
        <v>101057</v>
      </c>
      <c r="D2572" s="67" t="s">
        <v>1373</v>
      </c>
      <c r="E2572" s="67" t="s">
        <v>2987</v>
      </c>
      <c r="F2572" s="64" t="s">
        <v>3859</v>
      </c>
      <c r="G2572" s="66" t="s">
        <v>3902</v>
      </c>
      <c r="H2572" s="64" t="s">
        <v>3886</v>
      </c>
      <c r="I2572" s="67" t="s">
        <v>3895</v>
      </c>
      <c r="J2572" s="124">
        <v>13.4</v>
      </c>
    </row>
    <row r="2573" spans="2:10" x14ac:dyDescent="0.25">
      <c r="B2573" s="64">
        <v>2567</v>
      </c>
      <c r="C2573" s="65">
        <v>101068</v>
      </c>
      <c r="D2573" s="67" t="s">
        <v>1374</v>
      </c>
      <c r="E2573" s="67" t="s">
        <v>2988</v>
      </c>
      <c r="F2573" s="64" t="s">
        <v>3859</v>
      </c>
      <c r="G2573" s="66" t="s">
        <v>3902</v>
      </c>
      <c r="H2573" s="64" t="s">
        <v>3886</v>
      </c>
      <c r="I2573" s="67" t="s">
        <v>3895</v>
      </c>
      <c r="J2573" s="124">
        <v>48.666666666666664</v>
      </c>
    </row>
    <row r="2574" spans="2:10" x14ac:dyDescent="0.25">
      <c r="B2574" s="64">
        <v>2568</v>
      </c>
      <c r="C2574" s="65">
        <v>101069</v>
      </c>
      <c r="D2574" s="67" t="s">
        <v>1179</v>
      </c>
      <c r="E2574" s="67" t="s">
        <v>1179</v>
      </c>
      <c r="F2574" s="64" t="s">
        <v>3859</v>
      </c>
      <c r="G2574" s="66" t="s">
        <v>3902</v>
      </c>
      <c r="H2574" s="64" t="s">
        <v>3886</v>
      </c>
      <c r="I2574" s="67" t="s">
        <v>3895</v>
      </c>
      <c r="J2574" s="124">
        <v>1</v>
      </c>
    </row>
    <row r="2575" spans="2:10" x14ac:dyDescent="0.25">
      <c r="B2575" s="64">
        <v>2569</v>
      </c>
      <c r="C2575" s="65">
        <v>101070</v>
      </c>
      <c r="D2575" s="67" t="s">
        <v>1180</v>
      </c>
      <c r="E2575" s="67" t="s">
        <v>2928</v>
      </c>
      <c r="F2575" s="64" t="s">
        <v>3859</v>
      </c>
      <c r="G2575" s="66" t="s">
        <v>3902</v>
      </c>
      <c r="H2575" s="64" t="s">
        <v>3886</v>
      </c>
      <c r="I2575" s="67" t="s">
        <v>3895</v>
      </c>
      <c r="J2575" s="124">
        <v>3</v>
      </c>
    </row>
    <row r="2576" spans="2:10" x14ac:dyDescent="0.25">
      <c r="B2576" s="64">
        <v>2570</v>
      </c>
      <c r="C2576" s="65">
        <v>101098</v>
      </c>
      <c r="D2576" s="67" t="s">
        <v>1375</v>
      </c>
      <c r="E2576" s="67" t="s">
        <v>1375</v>
      </c>
      <c r="F2576" s="64" t="s">
        <v>3859</v>
      </c>
      <c r="G2576" s="66" t="s">
        <v>3902</v>
      </c>
      <c r="H2576" s="64" t="s">
        <v>3886</v>
      </c>
      <c r="I2576" s="67" t="s">
        <v>3895</v>
      </c>
      <c r="J2576" s="124">
        <v>10.8</v>
      </c>
    </row>
    <row r="2577" spans="2:10" x14ac:dyDescent="0.25">
      <c r="B2577" s="64">
        <v>2571</v>
      </c>
      <c r="C2577" s="65">
        <v>101114</v>
      </c>
      <c r="D2577" s="67" t="s">
        <v>4466</v>
      </c>
      <c r="E2577" s="67" t="s">
        <v>2930</v>
      </c>
      <c r="F2577" s="64" t="s">
        <v>3859</v>
      </c>
      <c r="G2577" s="66" t="s">
        <v>3902</v>
      </c>
      <c r="H2577" s="64" t="s">
        <v>3886</v>
      </c>
      <c r="I2577" s="67" t="s">
        <v>3895</v>
      </c>
      <c r="J2577" s="124">
        <v>54.166666666666664</v>
      </c>
    </row>
    <row r="2578" spans="2:10" x14ac:dyDescent="0.25">
      <c r="B2578" s="64">
        <v>2572</v>
      </c>
      <c r="C2578" s="65">
        <v>10154</v>
      </c>
      <c r="D2578" s="67" t="s">
        <v>1149</v>
      </c>
      <c r="E2578" s="67" t="s">
        <v>1149</v>
      </c>
      <c r="F2578" s="64" t="s">
        <v>3864</v>
      </c>
      <c r="G2578" s="66" t="s">
        <v>3902</v>
      </c>
      <c r="H2578" s="64" t="s">
        <v>3886</v>
      </c>
      <c r="I2578" s="67" t="s">
        <v>3895</v>
      </c>
      <c r="J2578" s="124">
        <v>1</v>
      </c>
    </row>
    <row r="2579" spans="2:10" x14ac:dyDescent="0.25">
      <c r="B2579" s="64">
        <v>2573</v>
      </c>
      <c r="C2579" s="65">
        <v>10181</v>
      </c>
      <c r="D2579" s="67" t="s">
        <v>4456</v>
      </c>
      <c r="E2579" s="67" t="s">
        <v>4456</v>
      </c>
      <c r="F2579" s="64" t="s">
        <v>3864</v>
      </c>
      <c r="G2579" s="66" t="s">
        <v>3902</v>
      </c>
      <c r="H2579" s="64" t="s">
        <v>3886</v>
      </c>
      <c r="I2579" s="67" t="s">
        <v>3895</v>
      </c>
      <c r="J2579" s="124">
        <v>230.83333333333334</v>
      </c>
    </row>
    <row r="2580" spans="2:10" x14ac:dyDescent="0.25">
      <c r="B2580" s="64">
        <v>2574</v>
      </c>
      <c r="C2580" s="65">
        <v>10182</v>
      </c>
      <c r="D2580" s="67" t="s">
        <v>1150</v>
      </c>
      <c r="E2580" s="67" t="s">
        <v>1150</v>
      </c>
      <c r="F2580" s="64" t="s">
        <v>3864</v>
      </c>
      <c r="G2580" s="66" t="s">
        <v>3902</v>
      </c>
      <c r="H2580" s="64" t="s">
        <v>3886</v>
      </c>
      <c r="I2580" s="67" t="s">
        <v>3895</v>
      </c>
      <c r="J2580" s="124">
        <v>52.5</v>
      </c>
    </row>
    <row r="2581" spans="2:10" x14ac:dyDescent="0.25">
      <c r="B2581" s="64">
        <v>2575</v>
      </c>
      <c r="C2581" s="65">
        <v>10259</v>
      </c>
      <c r="D2581" s="67" t="s">
        <v>4460</v>
      </c>
      <c r="E2581" s="67" t="s">
        <v>1165</v>
      </c>
      <c r="F2581" s="64" t="s">
        <v>3859</v>
      </c>
      <c r="G2581" s="66" t="s">
        <v>3902</v>
      </c>
      <c r="H2581" s="64" t="s">
        <v>3886</v>
      </c>
      <c r="I2581" s="67" t="s">
        <v>3895</v>
      </c>
      <c r="J2581" s="124">
        <v>328</v>
      </c>
    </row>
    <row r="2582" spans="2:10" x14ac:dyDescent="0.25">
      <c r="B2582" s="64">
        <v>2576</v>
      </c>
      <c r="C2582" s="65">
        <v>10281</v>
      </c>
      <c r="D2582" s="67" t="s">
        <v>1181</v>
      </c>
      <c r="E2582" s="67" t="s">
        <v>1181</v>
      </c>
      <c r="F2582" s="64" t="s">
        <v>3859</v>
      </c>
      <c r="G2582" s="66" t="s">
        <v>3902</v>
      </c>
      <c r="H2582" s="64" t="s">
        <v>3886</v>
      </c>
      <c r="I2582" s="67" t="s">
        <v>3895</v>
      </c>
      <c r="J2582" s="124">
        <v>78</v>
      </c>
    </row>
    <row r="2583" spans="2:10" x14ac:dyDescent="0.25">
      <c r="B2583" s="64">
        <v>2577</v>
      </c>
      <c r="C2583" s="65">
        <v>10366</v>
      </c>
      <c r="D2583" s="67" t="s">
        <v>1247</v>
      </c>
      <c r="E2583" s="67" t="s">
        <v>1247</v>
      </c>
      <c r="F2583" s="64" t="s">
        <v>3859</v>
      </c>
      <c r="G2583" s="66" t="s">
        <v>3902</v>
      </c>
      <c r="H2583" s="64" t="s">
        <v>3886</v>
      </c>
      <c r="I2583" s="67" t="s">
        <v>3895</v>
      </c>
      <c r="J2583" s="124">
        <v>2.3333333333333335</v>
      </c>
    </row>
    <row r="2584" spans="2:10" x14ac:dyDescent="0.25">
      <c r="B2584" s="64">
        <v>2578</v>
      </c>
      <c r="C2584" s="65">
        <v>10378</v>
      </c>
      <c r="D2584" s="67" t="s">
        <v>1246</v>
      </c>
      <c r="E2584" s="67" t="s">
        <v>2936</v>
      </c>
      <c r="F2584" s="64" t="s">
        <v>3859</v>
      </c>
      <c r="G2584" s="66" t="s">
        <v>3902</v>
      </c>
      <c r="H2584" s="64" t="s">
        <v>3886</v>
      </c>
      <c r="I2584" s="67" t="s">
        <v>3895</v>
      </c>
      <c r="J2584" s="124">
        <v>36</v>
      </c>
    </row>
    <row r="2585" spans="2:10" x14ac:dyDescent="0.25">
      <c r="B2585" s="64">
        <v>2579</v>
      </c>
      <c r="C2585" s="65">
        <v>10404</v>
      </c>
      <c r="D2585" s="67" t="s">
        <v>7573</v>
      </c>
      <c r="E2585" s="67" t="s">
        <v>2937</v>
      </c>
      <c r="F2585" s="64" t="s">
        <v>3859</v>
      </c>
      <c r="G2585" s="66" t="s">
        <v>3902</v>
      </c>
      <c r="H2585" s="64" t="s">
        <v>3886</v>
      </c>
      <c r="I2585" s="67" t="s">
        <v>3895</v>
      </c>
      <c r="J2585" s="124">
        <v>2983.3333333333335</v>
      </c>
    </row>
    <row r="2586" spans="2:10" x14ac:dyDescent="0.25">
      <c r="B2586" s="64">
        <v>2580</v>
      </c>
      <c r="C2586" s="65">
        <v>10423</v>
      </c>
      <c r="D2586" s="67" t="s">
        <v>1229</v>
      </c>
      <c r="E2586" s="67" t="s">
        <v>2932</v>
      </c>
      <c r="F2586" s="64" t="s">
        <v>3861</v>
      </c>
      <c r="G2586" s="66" t="s">
        <v>3902</v>
      </c>
      <c r="H2586" s="64" t="s">
        <v>3886</v>
      </c>
      <c r="I2586" s="67" t="s">
        <v>3895</v>
      </c>
      <c r="J2586" s="124">
        <v>171.5</v>
      </c>
    </row>
    <row r="2587" spans="2:10" x14ac:dyDescent="0.25">
      <c r="B2587" s="64">
        <v>2581</v>
      </c>
      <c r="C2587" s="65">
        <v>10467</v>
      </c>
      <c r="D2587" s="67" t="s">
        <v>7574</v>
      </c>
      <c r="E2587" s="67" t="s">
        <v>1176</v>
      </c>
      <c r="F2587" s="64" t="s">
        <v>3859</v>
      </c>
      <c r="G2587" s="66" t="s">
        <v>3902</v>
      </c>
      <c r="H2587" s="64" t="s">
        <v>3886</v>
      </c>
      <c r="I2587" s="67" t="s">
        <v>3895</v>
      </c>
      <c r="J2587" s="124">
        <v>35</v>
      </c>
    </row>
    <row r="2588" spans="2:10" x14ac:dyDescent="0.25">
      <c r="B2588" s="64">
        <v>2582</v>
      </c>
      <c r="C2588" s="65">
        <v>1462</v>
      </c>
      <c r="D2588" s="67" t="s">
        <v>1331</v>
      </c>
      <c r="E2588" s="67" t="s">
        <v>2976</v>
      </c>
      <c r="F2588" s="64" t="s">
        <v>3859</v>
      </c>
      <c r="G2588" s="66" t="s">
        <v>3902</v>
      </c>
      <c r="H2588" s="64" t="s">
        <v>3886</v>
      </c>
      <c r="I2588" s="67" t="s">
        <v>3895</v>
      </c>
      <c r="J2588" s="124">
        <v>3707.6666666666665</v>
      </c>
    </row>
    <row r="2589" spans="2:10" x14ac:dyDescent="0.25">
      <c r="B2589" s="64">
        <v>2583</v>
      </c>
      <c r="C2589" s="65">
        <v>1549</v>
      </c>
      <c r="D2589" s="67" t="s">
        <v>1280</v>
      </c>
      <c r="E2589" s="67" t="s">
        <v>1280</v>
      </c>
      <c r="F2589" s="64" t="s">
        <v>3859</v>
      </c>
      <c r="G2589" s="66" t="s">
        <v>3902</v>
      </c>
      <c r="H2589" s="64" t="s">
        <v>3886</v>
      </c>
      <c r="I2589" s="67" t="s">
        <v>3895</v>
      </c>
      <c r="J2589" s="124">
        <v>7.6</v>
      </c>
    </row>
    <row r="2590" spans="2:10" x14ac:dyDescent="0.25">
      <c r="B2590" s="64">
        <v>2584</v>
      </c>
      <c r="C2590" s="65">
        <v>1556</v>
      </c>
      <c r="D2590" s="67" t="s">
        <v>1281</v>
      </c>
      <c r="E2590" s="67" t="s">
        <v>1281</v>
      </c>
      <c r="F2590" s="64" t="s">
        <v>3859</v>
      </c>
      <c r="G2590" s="66" t="s">
        <v>3902</v>
      </c>
      <c r="H2590" s="64" t="s">
        <v>3886</v>
      </c>
      <c r="I2590" s="67" t="s">
        <v>3895</v>
      </c>
      <c r="J2590" s="124">
        <v>25</v>
      </c>
    </row>
    <row r="2591" spans="2:10" x14ac:dyDescent="0.25">
      <c r="B2591" s="64">
        <v>2585</v>
      </c>
      <c r="C2591" s="65">
        <v>1557</v>
      </c>
      <c r="D2591" s="67" t="s">
        <v>1282</v>
      </c>
      <c r="E2591" s="67" t="s">
        <v>1282</v>
      </c>
      <c r="F2591" s="64" t="s">
        <v>3859</v>
      </c>
      <c r="G2591" s="66" t="s">
        <v>3902</v>
      </c>
      <c r="H2591" s="64" t="s">
        <v>3886</v>
      </c>
      <c r="I2591" s="67" t="s">
        <v>3895</v>
      </c>
      <c r="J2591" s="124">
        <v>61.5</v>
      </c>
    </row>
    <row r="2592" spans="2:10" x14ac:dyDescent="0.25">
      <c r="B2592" s="64">
        <v>2586</v>
      </c>
      <c r="C2592" s="65">
        <v>1558</v>
      </c>
      <c r="D2592" s="67" t="s">
        <v>1283</v>
      </c>
      <c r="E2592" s="67" t="s">
        <v>1283</v>
      </c>
      <c r="F2592" s="64" t="s">
        <v>3859</v>
      </c>
      <c r="G2592" s="66" t="s">
        <v>3902</v>
      </c>
      <c r="H2592" s="64" t="s">
        <v>3886</v>
      </c>
      <c r="I2592" s="67" t="s">
        <v>3895</v>
      </c>
      <c r="J2592" s="124">
        <v>201</v>
      </c>
    </row>
    <row r="2593" spans="2:10" x14ac:dyDescent="0.25">
      <c r="B2593" s="64">
        <v>2587</v>
      </c>
      <c r="C2593" s="65">
        <v>1559</v>
      </c>
      <c r="D2593" s="67" t="s">
        <v>1284</v>
      </c>
      <c r="E2593" s="67" t="s">
        <v>1284</v>
      </c>
      <c r="F2593" s="64" t="s">
        <v>3859</v>
      </c>
      <c r="G2593" s="66" t="s">
        <v>3902</v>
      </c>
      <c r="H2593" s="64" t="s">
        <v>3886</v>
      </c>
      <c r="I2593" s="67" t="s">
        <v>3895</v>
      </c>
      <c r="J2593" s="124">
        <v>40</v>
      </c>
    </row>
    <row r="2594" spans="2:10" x14ac:dyDescent="0.25">
      <c r="B2594" s="64">
        <v>2588</v>
      </c>
      <c r="C2594" s="65">
        <v>1560</v>
      </c>
      <c r="D2594" s="67" t="s">
        <v>1285</v>
      </c>
      <c r="E2594" s="67" t="s">
        <v>1285</v>
      </c>
      <c r="F2594" s="64" t="s">
        <v>3859</v>
      </c>
      <c r="G2594" s="66" t="s">
        <v>3902</v>
      </c>
      <c r="H2594" s="64" t="s">
        <v>3886</v>
      </c>
      <c r="I2594" s="67" t="s">
        <v>3895</v>
      </c>
      <c r="J2594" s="124">
        <v>169.16666666666666</v>
      </c>
    </row>
    <row r="2595" spans="2:10" x14ac:dyDescent="0.25">
      <c r="B2595" s="64">
        <v>2589</v>
      </c>
      <c r="C2595" s="65">
        <v>1579</v>
      </c>
      <c r="D2595" s="67" t="s">
        <v>1302</v>
      </c>
      <c r="E2595" s="67" t="s">
        <v>1302</v>
      </c>
      <c r="F2595" s="64" t="s">
        <v>3859</v>
      </c>
      <c r="G2595" s="66" t="s">
        <v>3902</v>
      </c>
      <c r="H2595" s="64" t="s">
        <v>3886</v>
      </c>
      <c r="I2595" s="67" t="s">
        <v>3895</v>
      </c>
      <c r="J2595" s="124">
        <v>2125</v>
      </c>
    </row>
    <row r="2596" spans="2:10" x14ac:dyDescent="0.25">
      <c r="B2596" s="64">
        <v>2590</v>
      </c>
      <c r="C2596" s="65">
        <v>1583</v>
      </c>
      <c r="D2596" s="67" t="s">
        <v>4476</v>
      </c>
      <c r="E2596" s="67" t="s">
        <v>4476</v>
      </c>
      <c r="F2596" s="64" t="s">
        <v>3859</v>
      </c>
      <c r="G2596" s="66" t="s">
        <v>3902</v>
      </c>
      <c r="H2596" s="64" t="s">
        <v>3886</v>
      </c>
      <c r="I2596" s="67" t="s">
        <v>3895</v>
      </c>
      <c r="J2596" s="124">
        <v>12</v>
      </c>
    </row>
    <row r="2597" spans="2:10" x14ac:dyDescent="0.25">
      <c r="B2597" s="64">
        <v>2591</v>
      </c>
      <c r="C2597" s="65">
        <v>1586</v>
      </c>
      <c r="D2597" s="67" t="s">
        <v>1303</v>
      </c>
      <c r="E2597" s="67" t="s">
        <v>1303</v>
      </c>
      <c r="F2597" s="64" t="s">
        <v>3859</v>
      </c>
      <c r="G2597" s="66" t="s">
        <v>3902</v>
      </c>
      <c r="H2597" s="64" t="s">
        <v>3886</v>
      </c>
      <c r="I2597" s="67" t="s">
        <v>3895</v>
      </c>
      <c r="J2597" s="124">
        <v>59.833333333333336</v>
      </c>
    </row>
    <row r="2598" spans="2:10" x14ac:dyDescent="0.25">
      <c r="B2598" s="64">
        <v>2592</v>
      </c>
      <c r="C2598" s="65">
        <v>1588</v>
      </c>
      <c r="D2598" s="67" t="s">
        <v>7575</v>
      </c>
      <c r="E2598" s="67" t="s">
        <v>2955</v>
      </c>
      <c r="F2598" s="64" t="s">
        <v>3859</v>
      </c>
      <c r="G2598" s="66" t="s">
        <v>3902</v>
      </c>
      <c r="H2598" s="64" t="s">
        <v>3886</v>
      </c>
      <c r="I2598" s="67" t="s">
        <v>3895</v>
      </c>
      <c r="J2598" s="124">
        <v>658.66666666666663</v>
      </c>
    </row>
    <row r="2599" spans="2:10" x14ac:dyDescent="0.25">
      <c r="B2599" s="64">
        <v>2593</v>
      </c>
      <c r="C2599" s="65">
        <v>1599</v>
      </c>
      <c r="D2599" s="67" t="s">
        <v>4506</v>
      </c>
      <c r="E2599" s="67" t="s">
        <v>4506</v>
      </c>
      <c r="F2599" s="64" t="s">
        <v>3859</v>
      </c>
      <c r="G2599" s="66" t="s">
        <v>3902</v>
      </c>
      <c r="H2599" s="64" t="s">
        <v>3886</v>
      </c>
      <c r="I2599" s="67" t="s">
        <v>3895</v>
      </c>
      <c r="J2599" s="124">
        <v>530</v>
      </c>
    </row>
    <row r="2600" spans="2:10" x14ac:dyDescent="0.25">
      <c r="B2600" s="64">
        <v>2594</v>
      </c>
      <c r="C2600" s="65">
        <v>1600</v>
      </c>
      <c r="D2600" s="67" t="s">
        <v>4477</v>
      </c>
      <c r="E2600" s="67" t="s">
        <v>4477</v>
      </c>
      <c r="F2600" s="64" t="s">
        <v>3859</v>
      </c>
      <c r="G2600" s="66" t="s">
        <v>3902</v>
      </c>
      <c r="H2600" s="64" t="s">
        <v>3886</v>
      </c>
      <c r="I2600" s="67" t="s">
        <v>3895</v>
      </c>
      <c r="J2600" s="124">
        <v>845.33333333333337</v>
      </c>
    </row>
    <row r="2601" spans="2:10" x14ac:dyDescent="0.25">
      <c r="B2601" s="64">
        <v>2595</v>
      </c>
      <c r="C2601" s="65">
        <v>1601</v>
      </c>
      <c r="D2601" s="67" t="s">
        <v>4478</v>
      </c>
      <c r="E2601" s="67" t="s">
        <v>4478</v>
      </c>
      <c r="F2601" s="64" t="s">
        <v>3859</v>
      </c>
      <c r="G2601" s="66" t="s">
        <v>3902</v>
      </c>
      <c r="H2601" s="64" t="s">
        <v>3886</v>
      </c>
      <c r="I2601" s="67" t="s">
        <v>3895</v>
      </c>
      <c r="J2601" s="124">
        <v>937.5</v>
      </c>
    </row>
    <row r="2602" spans="2:10" x14ac:dyDescent="0.25">
      <c r="B2602" s="64">
        <v>2596</v>
      </c>
      <c r="C2602" s="65">
        <v>1602</v>
      </c>
      <c r="D2602" s="67" t="s">
        <v>4471</v>
      </c>
      <c r="E2602" s="67" t="s">
        <v>4471</v>
      </c>
      <c r="F2602" s="64" t="s">
        <v>3859</v>
      </c>
      <c r="G2602" s="66" t="s">
        <v>3902</v>
      </c>
      <c r="H2602" s="64" t="s">
        <v>3886</v>
      </c>
      <c r="I2602" s="67" t="s">
        <v>3895</v>
      </c>
      <c r="J2602" s="124">
        <v>630.66666666666663</v>
      </c>
    </row>
    <row r="2603" spans="2:10" x14ac:dyDescent="0.25">
      <c r="B2603" s="64">
        <v>2597</v>
      </c>
      <c r="C2603" s="65">
        <v>1604</v>
      </c>
      <c r="D2603" s="67" t="s">
        <v>1304</v>
      </c>
      <c r="E2603" s="67" t="s">
        <v>1304</v>
      </c>
      <c r="F2603" s="64" t="s">
        <v>3859</v>
      </c>
      <c r="G2603" s="66" t="s">
        <v>3902</v>
      </c>
      <c r="H2603" s="64" t="s">
        <v>3886</v>
      </c>
      <c r="I2603" s="67" t="s">
        <v>3895</v>
      </c>
      <c r="J2603" s="124">
        <v>26.833333333333332</v>
      </c>
    </row>
    <row r="2604" spans="2:10" x14ac:dyDescent="0.25">
      <c r="B2604" s="64">
        <v>2598</v>
      </c>
      <c r="C2604" s="65">
        <v>1607</v>
      </c>
      <c r="D2604" s="67" t="s">
        <v>4479</v>
      </c>
      <c r="E2604" s="67" t="s">
        <v>2956</v>
      </c>
      <c r="F2604" s="64" t="s">
        <v>3859</v>
      </c>
      <c r="G2604" s="66" t="s">
        <v>3902</v>
      </c>
      <c r="H2604" s="64" t="s">
        <v>3886</v>
      </c>
      <c r="I2604" s="67" t="s">
        <v>3895</v>
      </c>
      <c r="J2604" s="124">
        <v>628</v>
      </c>
    </row>
    <row r="2605" spans="2:10" x14ac:dyDescent="0.25">
      <c r="B2605" s="64">
        <v>2599</v>
      </c>
      <c r="C2605" s="65">
        <v>1613</v>
      </c>
      <c r="D2605" s="67" t="s">
        <v>4480</v>
      </c>
      <c r="E2605" s="67" t="s">
        <v>2957</v>
      </c>
      <c r="F2605" s="64" t="s">
        <v>3859</v>
      </c>
      <c r="G2605" s="66" t="s">
        <v>3902</v>
      </c>
      <c r="H2605" s="64" t="s">
        <v>3886</v>
      </c>
      <c r="I2605" s="67" t="s">
        <v>3895</v>
      </c>
      <c r="J2605" s="124">
        <v>2004</v>
      </c>
    </row>
    <row r="2606" spans="2:10" x14ac:dyDescent="0.25">
      <c r="B2606" s="64">
        <v>2600</v>
      </c>
      <c r="C2606" s="65">
        <v>1616</v>
      </c>
      <c r="D2606" s="67" t="s">
        <v>1323</v>
      </c>
      <c r="E2606" s="67" t="s">
        <v>2970</v>
      </c>
      <c r="F2606" s="64" t="s">
        <v>3859</v>
      </c>
      <c r="G2606" s="66" t="s">
        <v>3902</v>
      </c>
      <c r="H2606" s="64" t="s">
        <v>3886</v>
      </c>
      <c r="I2606" s="67" t="s">
        <v>3895</v>
      </c>
      <c r="J2606" s="124">
        <v>48</v>
      </c>
    </row>
    <row r="2607" spans="2:10" x14ac:dyDescent="0.25">
      <c r="B2607" s="64">
        <v>2601</v>
      </c>
      <c r="C2607" s="65">
        <v>1618</v>
      </c>
      <c r="D2607" s="67" t="s">
        <v>1462</v>
      </c>
      <c r="E2607" s="67" t="s">
        <v>3028</v>
      </c>
      <c r="F2607" s="64" t="s">
        <v>3859</v>
      </c>
      <c r="G2607" s="66" t="s">
        <v>3902</v>
      </c>
      <c r="H2607" s="64" t="s">
        <v>3886</v>
      </c>
      <c r="I2607" s="67" t="s">
        <v>3895</v>
      </c>
      <c r="J2607" s="124">
        <v>396</v>
      </c>
    </row>
    <row r="2608" spans="2:10" x14ac:dyDescent="0.25">
      <c r="B2608" s="64">
        <v>2602</v>
      </c>
      <c r="C2608" s="65">
        <v>1624</v>
      </c>
      <c r="D2608" s="67" t="s">
        <v>1324</v>
      </c>
      <c r="E2608" s="67" t="s">
        <v>2971</v>
      </c>
      <c r="F2608" s="64" t="s">
        <v>3859</v>
      </c>
      <c r="G2608" s="66" t="s">
        <v>3902</v>
      </c>
      <c r="H2608" s="64" t="s">
        <v>3886</v>
      </c>
      <c r="I2608" s="67" t="s">
        <v>3895</v>
      </c>
      <c r="J2608" s="124">
        <v>240</v>
      </c>
    </row>
    <row r="2609" spans="2:10" x14ac:dyDescent="0.25">
      <c r="B2609" s="64">
        <v>2603</v>
      </c>
      <c r="C2609" s="65">
        <v>1628</v>
      </c>
      <c r="D2609" s="67" t="s">
        <v>1325</v>
      </c>
      <c r="E2609" s="67" t="s">
        <v>2972</v>
      </c>
      <c r="F2609" s="64" t="s">
        <v>3859</v>
      </c>
      <c r="G2609" s="66" t="s">
        <v>3902</v>
      </c>
      <c r="H2609" s="64" t="s">
        <v>3886</v>
      </c>
      <c r="I2609" s="67" t="s">
        <v>3895</v>
      </c>
      <c r="J2609" s="124">
        <v>124.8</v>
      </c>
    </row>
    <row r="2610" spans="2:10" x14ac:dyDescent="0.25">
      <c r="B2610" s="64">
        <v>2604</v>
      </c>
      <c r="C2610" s="65">
        <v>1638</v>
      </c>
      <c r="D2610" s="67" t="s">
        <v>4486</v>
      </c>
      <c r="E2610" s="67" t="s">
        <v>2973</v>
      </c>
      <c r="F2610" s="64" t="s">
        <v>3859</v>
      </c>
      <c r="G2610" s="66" t="s">
        <v>3902</v>
      </c>
      <c r="H2610" s="64" t="s">
        <v>3886</v>
      </c>
      <c r="I2610" s="67" t="s">
        <v>3895</v>
      </c>
      <c r="J2610" s="124">
        <v>588</v>
      </c>
    </row>
    <row r="2611" spans="2:10" x14ac:dyDescent="0.25">
      <c r="B2611" s="64">
        <v>2605</v>
      </c>
      <c r="C2611" s="65">
        <v>1643</v>
      </c>
      <c r="D2611" s="67" t="s">
        <v>1326</v>
      </c>
      <c r="E2611" s="67" t="s">
        <v>2974</v>
      </c>
      <c r="F2611" s="64" t="s">
        <v>3859</v>
      </c>
      <c r="G2611" s="66" t="s">
        <v>3902</v>
      </c>
      <c r="H2611" s="64" t="s">
        <v>3886</v>
      </c>
      <c r="I2611" s="67" t="s">
        <v>3895</v>
      </c>
      <c r="J2611" s="124">
        <v>3</v>
      </c>
    </row>
    <row r="2612" spans="2:10" x14ac:dyDescent="0.25">
      <c r="B2612" s="64">
        <v>2606</v>
      </c>
      <c r="C2612" s="65">
        <v>1661</v>
      </c>
      <c r="D2612" s="67" t="s">
        <v>1262</v>
      </c>
      <c r="E2612" s="67" t="s">
        <v>1262</v>
      </c>
      <c r="F2612" s="64" t="s">
        <v>3859</v>
      </c>
      <c r="G2612" s="66" t="s">
        <v>3902</v>
      </c>
      <c r="H2612" s="64" t="s">
        <v>3886</v>
      </c>
      <c r="I2612" s="67" t="s">
        <v>3895</v>
      </c>
      <c r="J2612" s="124">
        <v>114</v>
      </c>
    </row>
    <row r="2613" spans="2:10" x14ac:dyDescent="0.25">
      <c r="B2613" s="64">
        <v>2607</v>
      </c>
      <c r="C2613" s="65">
        <v>1662</v>
      </c>
      <c r="D2613" s="67" t="s">
        <v>1327</v>
      </c>
      <c r="E2613" s="67" t="s">
        <v>2975</v>
      </c>
      <c r="F2613" s="64" t="s">
        <v>3859</v>
      </c>
      <c r="G2613" s="66" t="s">
        <v>3902</v>
      </c>
      <c r="H2613" s="64" t="s">
        <v>3886</v>
      </c>
      <c r="I2613" s="67" t="s">
        <v>3895</v>
      </c>
      <c r="J2613" s="124">
        <v>112</v>
      </c>
    </row>
    <row r="2614" spans="2:10" x14ac:dyDescent="0.25">
      <c r="B2614" s="64">
        <v>2608</v>
      </c>
      <c r="C2614" s="65">
        <v>1671</v>
      </c>
      <c r="D2614" s="67" t="s">
        <v>4497</v>
      </c>
      <c r="E2614" s="67" t="s">
        <v>3012</v>
      </c>
      <c r="F2614" s="64" t="s">
        <v>3859</v>
      </c>
      <c r="G2614" s="66" t="s">
        <v>3902</v>
      </c>
      <c r="H2614" s="64" t="s">
        <v>3886</v>
      </c>
      <c r="I2614" s="67" t="s">
        <v>3895</v>
      </c>
      <c r="J2614" s="124">
        <v>396</v>
      </c>
    </row>
    <row r="2615" spans="2:10" x14ac:dyDescent="0.25">
      <c r="B2615" s="64">
        <v>2609</v>
      </c>
      <c r="C2615" s="64">
        <v>1673</v>
      </c>
      <c r="D2615" s="67" t="s">
        <v>4498</v>
      </c>
      <c r="E2615" s="67" t="s">
        <v>3013</v>
      </c>
      <c r="F2615" s="64" t="s">
        <v>3859</v>
      </c>
      <c r="G2615" s="66" t="s">
        <v>3902</v>
      </c>
      <c r="H2615" s="64" t="s">
        <v>3886</v>
      </c>
      <c r="I2615" s="67" t="s">
        <v>3895</v>
      </c>
      <c r="J2615" s="124">
        <v>568</v>
      </c>
    </row>
    <row r="2616" spans="2:10" x14ac:dyDescent="0.25">
      <c r="B2616" s="64">
        <v>2610</v>
      </c>
      <c r="C2616" s="65">
        <v>1675</v>
      </c>
      <c r="D2616" s="67" t="s">
        <v>1427</v>
      </c>
      <c r="E2616" s="67" t="s">
        <v>3014</v>
      </c>
      <c r="F2616" s="64" t="s">
        <v>3859</v>
      </c>
      <c r="G2616" s="66" t="s">
        <v>3902</v>
      </c>
      <c r="H2616" s="64" t="s">
        <v>3886</v>
      </c>
      <c r="I2616" s="67" t="s">
        <v>3895</v>
      </c>
      <c r="J2616" s="124">
        <v>208</v>
      </c>
    </row>
    <row r="2617" spans="2:10" x14ac:dyDescent="0.25">
      <c r="B2617" s="64">
        <v>2611</v>
      </c>
      <c r="C2617" s="65">
        <v>1678</v>
      </c>
      <c r="D2617" s="67" t="s">
        <v>1428</v>
      </c>
      <c r="E2617" s="67" t="s">
        <v>3015</v>
      </c>
      <c r="F2617" s="64" t="s">
        <v>3859</v>
      </c>
      <c r="G2617" s="66" t="s">
        <v>3902</v>
      </c>
      <c r="H2617" s="64" t="s">
        <v>3886</v>
      </c>
      <c r="I2617" s="67" t="s">
        <v>3895</v>
      </c>
      <c r="J2617" s="124">
        <v>132</v>
      </c>
    </row>
    <row r="2618" spans="2:10" x14ac:dyDescent="0.25">
      <c r="B2618" s="64">
        <v>2612</v>
      </c>
      <c r="C2618" s="65">
        <v>1680</v>
      </c>
      <c r="D2618" s="67" t="s">
        <v>4499</v>
      </c>
      <c r="E2618" s="67" t="s">
        <v>4499</v>
      </c>
      <c r="F2618" s="64" t="s">
        <v>3859</v>
      </c>
      <c r="G2618" s="66" t="s">
        <v>3902</v>
      </c>
      <c r="H2618" s="64" t="s">
        <v>3886</v>
      </c>
      <c r="I2618" s="67" t="s">
        <v>3895</v>
      </c>
      <c r="J2618" s="124">
        <v>24</v>
      </c>
    </row>
    <row r="2619" spans="2:10" x14ac:dyDescent="0.25">
      <c r="B2619" s="64">
        <v>2613</v>
      </c>
      <c r="C2619" s="65">
        <v>1681</v>
      </c>
      <c r="D2619" s="67" t="s">
        <v>4500</v>
      </c>
      <c r="E2619" s="67" t="s">
        <v>4500</v>
      </c>
      <c r="F2619" s="64" t="s">
        <v>3859</v>
      </c>
      <c r="G2619" s="66" t="s">
        <v>3902</v>
      </c>
      <c r="H2619" s="64" t="s">
        <v>3886</v>
      </c>
      <c r="I2619" s="67" t="s">
        <v>3895</v>
      </c>
      <c r="J2619" s="124">
        <v>24</v>
      </c>
    </row>
    <row r="2620" spans="2:10" x14ac:dyDescent="0.25">
      <c r="B2620" s="64">
        <v>2614</v>
      </c>
      <c r="C2620" s="65">
        <v>1689</v>
      </c>
      <c r="D2620" s="67" t="s">
        <v>1429</v>
      </c>
      <c r="E2620" s="67" t="s">
        <v>1429</v>
      </c>
      <c r="F2620" s="64" t="s">
        <v>3859</v>
      </c>
      <c r="G2620" s="66" t="s">
        <v>3902</v>
      </c>
      <c r="H2620" s="64" t="s">
        <v>3886</v>
      </c>
      <c r="I2620" s="67" t="s">
        <v>3895</v>
      </c>
      <c r="J2620" s="124">
        <v>3.3333333333333335</v>
      </c>
    </row>
    <row r="2621" spans="2:10" x14ac:dyDescent="0.25">
      <c r="B2621" s="64">
        <v>2615</v>
      </c>
      <c r="C2621" s="65">
        <v>1694</v>
      </c>
      <c r="D2621" s="67" t="s">
        <v>1430</v>
      </c>
      <c r="E2621" s="67" t="s">
        <v>1430</v>
      </c>
      <c r="F2621" s="64" t="s">
        <v>3859</v>
      </c>
      <c r="G2621" s="66" t="s">
        <v>3902</v>
      </c>
      <c r="H2621" s="64" t="s">
        <v>3886</v>
      </c>
      <c r="I2621" s="67" t="s">
        <v>3895</v>
      </c>
      <c r="J2621" s="124">
        <v>96</v>
      </c>
    </row>
    <row r="2622" spans="2:10" x14ac:dyDescent="0.25">
      <c r="B2622" s="64">
        <v>2616</v>
      </c>
      <c r="C2622" s="65">
        <v>1698</v>
      </c>
      <c r="D2622" s="67" t="s">
        <v>1431</v>
      </c>
      <c r="E2622" s="67" t="s">
        <v>3016</v>
      </c>
      <c r="F2622" s="64" t="s">
        <v>3859</v>
      </c>
      <c r="G2622" s="66" t="s">
        <v>3902</v>
      </c>
      <c r="H2622" s="64" t="s">
        <v>3886</v>
      </c>
      <c r="I2622" s="67" t="s">
        <v>3895</v>
      </c>
      <c r="J2622" s="124">
        <v>188</v>
      </c>
    </row>
    <row r="2623" spans="2:10" x14ac:dyDescent="0.25">
      <c r="B2623" s="64">
        <v>2617</v>
      </c>
      <c r="C2623" s="65">
        <v>1700</v>
      </c>
      <c r="D2623" s="67" t="s">
        <v>1432</v>
      </c>
      <c r="E2623" s="67" t="s">
        <v>3017</v>
      </c>
      <c r="F2623" s="64" t="s">
        <v>3859</v>
      </c>
      <c r="G2623" s="66" t="s">
        <v>3902</v>
      </c>
      <c r="H2623" s="64" t="s">
        <v>3886</v>
      </c>
      <c r="I2623" s="67" t="s">
        <v>3895</v>
      </c>
      <c r="J2623" s="124">
        <v>1</v>
      </c>
    </row>
    <row r="2624" spans="2:10" x14ac:dyDescent="0.25">
      <c r="B2624" s="64">
        <v>2618</v>
      </c>
      <c r="C2624" s="65">
        <v>1701</v>
      </c>
      <c r="D2624" s="67" t="s">
        <v>4501</v>
      </c>
      <c r="E2624" s="67" t="s">
        <v>3018</v>
      </c>
      <c r="F2624" s="64" t="s">
        <v>3859</v>
      </c>
      <c r="G2624" s="66" t="s">
        <v>3902</v>
      </c>
      <c r="H2624" s="64" t="s">
        <v>3886</v>
      </c>
      <c r="I2624" s="67" t="s">
        <v>3895</v>
      </c>
      <c r="J2624" s="124">
        <v>3124</v>
      </c>
    </row>
    <row r="2625" spans="2:10" x14ac:dyDescent="0.25">
      <c r="B2625" s="64">
        <v>2619</v>
      </c>
      <c r="C2625" s="65">
        <v>1703</v>
      </c>
      <c r="D2625" s="67" t="s">
        <v>1433</v>
      </c>
      <c r="E2625" s="67" t="s">
        <v>3019</v>
      </c>
      <c r="F2625" s="64" t="s">
        <v>3859</v>
      </c>
      <c r="G2625" s="66" t="s">
        <v>3902</v>
      </c>
      <c r="H2625" s="64" t="s">
        <v>3886</v>
      </c>
      <c r="I2625" s="67" t="s">
        <v>3895</v>
      </c>
      <c r="J2625" s="124">
        <v>122</v>
      </c>
    </row>
    <row r="2626" spans="2:10" x14ac:dyDescent="0.25">
      <c r="B2626" s="64">
        <v>2620</v>
      </c>
      <c r="C2626" s="65">
        <v>1704</v>
      </c>
      <c r="D2626" s="67" t="s">
        <v>1434</v>
      </c>
      <c r="E2626" s="67" t="s">
        <v>3020</v>
      </c>
      <c r="F2626" s="64" t="s">
        <v>3859</v>
      </c>
      <c r="G2626" s="66" t="s">
        <v>3902</v>
      </c>
      <c r="H2626" s="64" t="s">
        <v>3886</v>
      </c>
      <c r="I2626" s="67" t="s">
        <v>3895</v>
      </c>
      <c r="J2626" s="124">
        <v>174</v>
      </c>
    </row>
    <row r="2627" spans="2:10" x14ac:dyDescent="0.25">
      <c r="B2627" s="64">
        <v>2621</v>
      </c>
      <c r="C2627" s="65">
        <v>1705</v>
      </c>
      <c r="D2627" s="67" t="s">
        <v>1435</v>
      </c>
      <c r="E2627" s="67" t="s">
        <v>1435</v>
      </c>
      <c r="F2627" s="64" t="s">
        <v>3859</v>
      </c>
      <c r="G2627" s="66" t="s">
        <v>3902</v>
      </c>
      <c r="H2627" s="64" t="s">
        <v>3886</v>
      </c>
      <c r="I2627" s="67" t="s">
        <v>3895</v>
      </c>
      <c r="J2627" s="124">
        <v>152</v>
      </c>
    </row>
    <row r="2628" spans="2:10" x14ac:dyDescent="0.25">
      <c r="B2628" s="64">
        <v>2622</v>
      </c>
      <c r="C2628" s="65">
        <v>1706</v>
      </c>
      <c r="D2628" s="67" t="s">
        <v>1436</v>
      </c>
      <c r="E2628" s="67" t="s">
        <v>1436</v>
      </c>
      <c r="F2628" s="64" t="s">
        <v>3859</v>
      </c>
      <c r="G2628" s="66" t="s">
        <v>3902</v>
      </c>
      <c r="H2628" s="64" t="s">
        <v>3886</v>
      </c>
      <c r="I2628" s="67" t="s">
        <v>3895</v>
      </c>
      <c r="J2628" s="124">
        <v>192</v>
      </c>
    </row>
    <row r="2629" spans="2:10" x14ac:dyDescent="0.25">
      <c r="B2629" s="64">
        <v>2623</v>
      </c>
      <c r="C2629" s="65">
        <v>1707</v>
      </c>
      <c r="D2629" s="67" t="s">
        <v>4502</v>
      </c>
      <c r="E2629" s="67" t="s">
        <v>3021</v>
      </c>
      <c r="F2629" s="64" t="s">
        <v>3859</v>
      </c>
      <c r="G2629" s="66" t="s">
        <v>3902</v>
      </c>
      <c r="H2629" s="64" t="s">
        <v>3886</v>
      </c>
      <c r="I2629" s="67" t="s">
        <v>3895</v>
      </c>
      <c r="J2629" s="124">
        <v>1052</v>
      </c>
    </row>
    <row r="2630" spans="2:10" x14ac:dyDescent="0.25">
      <c r="B2630" s="64">
        <v>2624</v>
      </c>
      <c r="C2630" s="65">
        <v>1708</v>
      </c>
      <c r="D2630" s="67" t="s">
        <v>4503</v>
      </c>
      <c r="E2630" s="67" t="s">
        <v>4503</v>
      </c>
      <c r="F2630" s="64" t="s">
        <v>3859</v>
      </c>
      <c r="G2630" s="66" t="s">
        <v>3902</v>
      </c>
      <c r="H2630" s="64" t="s">
        <v>3886</v>
      </c>
      <c r="I2630" s="67" t="s">
        <v>3895</v>
      </c>
      <c r="J2630" s="124">
        <v>484</v>
      </c>
    </row>
    <row r="2631" spans="2:10" x14ac:dyDescent="0.25">
      <c r="B2631" s="64">
        <v>2625</v>
      </c>
      <c r="C2631" s="65">
        <v>1710</v>
      </c>
      <c r="D2631" s="67" t="s">
        <v>1252</v>
      </c>
      <c r="E2631" s="67" t="s">
        <v>2939</v>
      </c>
      <c r="F2631" s="64" t="s">
        <v>3859</v>
      </c>
      <c r="G2631" s="66" t="s">
        <v>3902</v>
      </c>
      <c r="H2631" s="64" t="s">
        <v>3886</v>
      </c>
      <c r="I2631" s="67" t="s">
        <v>3895</v>
      </c>
      <c r="J2631" s="124">
        <v>62.4</v>
      </c>
    </row>
    <row r="2632" spans="2:10" x14ac:dyDescent="0.25">
      <c r="B2632" s="64">
        <v>2626</v>
      </c>
      <c r="C2632" s="65">
        <v>1711</v>
      </c>
      <c r="D2632" s="67" t="s">
        <v>1301</v>
      </c>
      <c r="E2632" s="67" t="s">
        <v>2954</v>
      </c>
      <c r="F2632" s="64" t="s">
        <v>3859</v>
      </c>
      <c r="G2632" s="66" t="s">
        <v>3902</v>
      </c>
      <c r="H2632" s="64" t="s">
        <v>3886</v>
      </c>
      <c r="I2632" s="67" t="s">
        <v>3895</v>
      </c>
      <c r="J2632" s="124">
        <v>112</v>
      </c>
    </row>
    <row r="2633" spans="2:10" x14ac:dyDescent="0.25">
      <c r="B2633" s="64">
        <v>2627</v>
      </c>
      <c r="C2633" s="65">
        <v>1712</v>
      </c>
      <c r="D2633" s="67" t="s">
        <v>1307</v>
      </c>
      <c r="E2633" s="67" t="s">
        <v>2959</v>
      </c>
      <c r="F2633" s="64" t="s">
        <v>3859</v>
      </c>
      <c r="G2633" s="66" t="s">
        <v>3902</v>
      </c>
      <c r="H2633" s="64" t="s">
        <v>3886</v>
      </c>
      <c r="I2633" s="67" t="s">
        <v>3895</v>
      </c>
      <c r="J2633" s="124">
        <v>236</v>
      </c>
    </row>
    <row r="2634" spans="2:10" x14ac:dyDescent="0.25">
      <c r="B2634" s="64">
        <v>2628</v>
      </c>
      <c r="C2634" s="65">
        <v>1713</v>
      </c>
      <c r="D2634" s="67" t="s">
        <v>4481</v>
      </c>
      <c r="E2634" s="67" t="s">
        <v>2960</v>
      </c>
      <c r="F2634" s="64" t="s">
        <v>3859</v>
      </c>
      <c r="G2634" s="66" t="s">
        <v>3902</v>
      </c>
      <c r="H2634" s="64" t="s">
        <v>3886</v>
      </c>
      <c r="I2634" s="67" t="s">
        <v>3895</v>
      </c>
      <c r="J2634" s="124">
        <v>176</v>
      </c>
    </row>
    <row r="2635" spans="2:10" x14ac:dyDescent="0.25">
      <c r="B2635" s="64">
        <v>2629</v>
      </c>
      <c r="C2635" s="65">
        <v>1714</v>
      </c>
      <c r="D2635" s="67" t="s">
        <v>1308</v>
      </c>
      <c r="E2635" s="67" t="s">
        <v>2961</v>
      </c>
      <c r="F2635" s="64" t="s">
        <v>3859</v>
      </c>
      <c r="G2635" s="66" t="s">
        <v>3902</v>
      </c>
      <c r="H2635" s="64" t="s">
        <v>3886</v>
      </c>
      <c r="I2635" s="67" t="s">
        <v>3895</v>
      </c>
      <c r="J2635" s="124">
        <v>364</v>
      </c>
    </row>
    <row r="2636" spans="2:10" x14ac:dyDescent="0.25">
      <c r="B2636" s="64">
        <v>2630</v>
      </c>
      <c r="C2636" s="65">
        <v>1722</v>
      </c>
      <c r="D2636" s="67" t="s">
        <v>4482</v>
      </c>
      <c r="E2636" s="67" t="s">
        <v>2962</v>
      </c>
      <c r="F2636" s="64" t="s">
        <v>3859</v>
      </c>
      <c r="G2636" s="66" t="s">
        <v>3902</v>
      </c>
      <c r="H2636" s="64" t="s">
        <v>3886</v>
      </c>
      <c r="I2636" s="67" t="s">
        <v>3895</v>
      </c>
      <c r="J2636" s="124">
        <v>2360</v>
      </c>
    </row>
    <row r="2637" spans="2:10" x14ac:dyDescent="0.25">
      <c r="B2637" s="64">
        <v>2631</v>
      </c>
      <c r="C2637" s="65">
        <v>1724</v>
      </c>
      <c r="D2637" s="67" t="s">
        <v>1309</v>
      </c>
      <c r="E2637" s="67" t="s">
        <v>1309</v>
      </c>
      <c r="F2637" s="64" t="s">
        <v>3859</v>
      </c>
      <c r="G2637" s="66" t="s">
        <v>3902</v>
      </c>
      <c r="H2637" s="64" t="s">
        <v>3886</v>
      </c>
      <c r="I2637" s="67" t="s">
        <v>3895</v>
      </c>
      <c r="J2637" s="124">
        <v>36</v>
      </c>
    </row>
    <row r="2638" spans="2:10" x14ac:dyDescent="0.25">
      <c r="B2638" s="64">
        <v>2632</v>
      </c>
      <c r="C2638" s="65">
        <v>1725</v>
      </c>
      <c r="D2638" s="67" t="s">
        <v>1310</v>
      </c>
      <c r="E2638" s="67" t="s">
        <v>1310</v>
      </c>
      <c r="F2638" s="64" t="s">
        <v>3859</v>
      </c>
      <c r="G2638" s="66" t="s">
        <v>3902</v>
      </c>
      <c r="H2638" s="64" t="s">
        <v>3886</v>
      </c>
      <c r="I2638" s="67" t="s">
        <v>3895</v>
      </c>
      <c r="J2638" s="124">
        <v>352</v>
      </c>
    </row>
    <row r="2639" spans="2:10" x14ac:dyDescent="0.25">
      <c r="B2639" s="64">
        <v>2633</v>
      </c>
      <c r="C2639" s="65">
        <v>1726</v>
      </c>
      <c r="D2639" s="67" t="s">
        <v>4483</v>
      </c>
      <c r="E2639" s="67" t="s">
        <v>4483</v>
      </c>
      <c r="F2639" s="64" t="s">
        <v>3859</v>
      </c>
      <c r="G2639" s="66" t="s">
        <v>3902</v>
      </c>
      <c r="H2639" s="64" t="s">
        <v>3886</v>
      </c>
      <c r="I2639" s="67" t="s">
        <v>3895</v>
      </c>
      <c r="J2639" s="124">
        <v>36</v>
      </c>
    </row>
    <row r="2640" spans="2:10" x14ac:dyDescent="0.25">
      <c r="B2640" s="64">
        <v>2634</v>
      </c>
      <c r="C2640" s="65">
        <v>1727</v>
      </c>
      <c r="D2640" s="67" t="s">
        <v>1311</v>
      </c>
      <c r="E2640" s="67" t="s">
        <v>2963</v>
      </c>
      <c r="F2640" s="64" t="s">
        <v>3859</v>
      </c>
      <c r="G2640" s="66" t="s">
        <v>3902</v>
      </c>
      <c r="H2640" s="64" t="s">
        <v>3886</v>
      </c>
      <c r="I2640" s="67" t="s">
        <v>3895</v>
      </c>
      <c r="J2640" s="124">
        <v>588</v>
      </c>
    </row>
    <row r="2641" spans="2:10" x14ac:dyDescent="0.25">
      <c r="B2641" s="64">
        <v>2635</v>
      </c>
      <c r="C2641" s="64">
        <v>1729</v>
      </c>
      <c r="D2641" s="67" t="s">
        <v>1312</v>
      </c>
      <c r="E2641" s="67" t="s">
        <v>2964</v>
      </c>
      <c r="F2641" s="64" t="s">
        <v>3859</v>
      </c>
      <c r="G2641" s="66" t="s">
        <v>3902</v>
      </c>
      <c r="H2641" s="64" t="s">
        <v>3886</v>
      </c>
      <c r="I2641" s="67" t="s">
        <v>3895</v>
      </c>
      <c r="J2641" s="124">
        <v>211.2</v>
      </c>
    </row>
    <row r="2642" spans="2:10" x14ac:dyDescent="0.25">
      <c r="B2642" s="64">
        <v>2636</v>
      </c>
      <c r="C2642" s="64">
        <v>1730</v>
      </c>
      <c r="D2642" s="67" t="s">
        <v>1313</v>
      </c>
      <c r="E2642" s="67" t="s">
        <v>2965</v>
      </c>
      <c r="F2642" s="64" t="s">
        <v>3859</v>
      </c>
      <c r="G2642" s="66" t="s">
        <v>3902</v>
      </c>
      <c r="H2642" s="64" t="s">
        <v>3886</v>
      </c>
      <c r="I2642" s="67" t="s">
        <v>3895</v>
      </c>
      <c r="J2642" s="124">
        <v>84</v>
      </c>
    </row>
    <row r="2643" spans="2:10" x14ac:dyDescent="0.25">
      <c r="B2643" s="64">
        <v>2637</v>
      </c>
      <c r="C2643" s="64">
        <v>1732</v>
      </c>
      <c r="D2643" s="67" t="s">
        <v>1314</v>
      </c>
      <c r="E2643" s="67" t="s">
        <v>2966</v>
      </c>
      <c r="F2643" s="64" t="s">
        <v>3859</v>
      </c>
      <c r="G2643" s="66" t="s">
        <v>3902</v>
      </c>
      <c r="H2643" s="64" t="s">
        <v>3886</v>
      </c>
      <c r="I2643" s="67" t="s">
        <v>3895</v>
      </c>
      <c r="J2643" s="124">
        <v>132</v>
      </c>
    </row>
    <row r="2644" spans="2:10" x14ac:dyDescent="0.25">
      <c r="B2644" s="64">
        <v>2638</v>
      </c>
      <c r="C2644" s="65">
        <v>1739</v>
      </c>
      <c r="D2644" s="67" t="s">
        <v>1315</v>
      </c>
      <c r="E2644" s="67" t="s">
        <v>2967</v>
      </c>
      <c r="F2644" s="64" t="s">
        <v>3859</v>
      </c>
      <c r="G2644" s="66" t="s">
        <v>3902</v>
      </c>
      <c r="H2644" s="64" t="s">
        <v>3886</v>
      </c>
      <c r="I2644" s="67" t="s">
        <v>3895</v>
      </c>
      <c r="J2644" s="124">
        <v>67.2</v>
      </c>
    </row>
    <row r="2645" spans="2:10" x14ac:dyDescent="0.25">
      <c r="B2645" s="64">
        <v>2639</v>
      </c>
      <c r="C2645" s="65">
        <v>1753</v>
      </c>
      <c r="D2645" s="67" t="s">
        <v>1316</v>
      </c>
      <c r="E2645" s="67" t="s">
        <v>1316</v>
      </c>
      <c r="F2645" s="64" t="s">
        <v>3859</v>
      </c>
      <c r="G2645" s="66" t="s">
        <v>3902</v>
      </c>
      <c r="H2645" s="64" t="s">
        <v>3886</v>
      </c>
      <c r="I2645" s="67" t="s">
        <v>3895</v>
      </c>
      <c r="J2645" s="124">
        <v>216</v>
      </c>
    </row>
    <row r="2646" spans="2:10" x14ac:dyDescent="0.25">
      <c r="B2646" s="64">
        <v>2640</v>
      </c>
      <c r="C2646" s="65">
        <v>1755</v>
      </c>
      <c r="D2646" s="67" t="s">
        <v>1317</v>
      </c>
      <c r="E2646" s="67" t="s">
        <v>1317</v>
      </c>
      <c r="F2646" s="64" t="s">
        <v>3859</v>
      </c>
      <c r="G2646" s="66" t="s">
        <v>3902</v>
      </c>
      <c r="H2646" s="64" t="s">
        <v>3886</v>
      </c>
      <c r="I2646" s="67" t="s">
        <v>3895</v>
      </c>
      <c r="J2646" s="124">
        <v>153.6</v>
      </c>
    </row>
    <row r="2647" spans="2:10" x14ac:dyDescent="0.25">
      <c r="B2647" s="64">
        <v>2641</v>
      </c>
      <c r="C2647" s="65">
        <v>1771</v>
      </c>
      <c r="D2647" s="67" t="s">
        <v>1318</v>
      </c>
      <c r="E2647" s="67" t="s">
        <v>2968</v>
      </c>
      <c r="F2647" s="64" t="s">
        <v>3859</v>
      </c>
      <c r="G2647" s="66" t="s">
        <v>3902</v>
      </c>
      <c r="H2647" s="64" t="s">
        <v>3886</v>
      </c>
      <c r="I2647" s="67" t="s">
        <v>3895</v>
      </c>
      <c r="J2647" s="124">
        <v>158.4</v>
      </c>
    </row>
    <row r="2648" spans="2:10" x14ac:dyDescent="0.25">
      <c r="B2648" s="64">
        <v>2642</v>
      </c>
      <c r="C2648" s="65">
        <v>1775</v>
      </c>
      <c r="D2648" s="67" t="s">
        <v>1378</v>
      </c>
      <c r="E2648" s="67" t="s">
        <v>2990</v>
      </c>
      <c r="F2648" s="64" t="s">
        <v>3859</v>
      </c>
      <c r="G2648" s="66" t="s">
        <v>3902</v>
      </c>
      <c r="H2648" s="64" t="s">
        <v>3886</v>
      </c>
      <c r="I2648" s="67" t="s">
        <v>3895</v>
      </c>
      <c r="J2648" s="124">
        <v>72</v>
      </c>
    </row>
    <row r="2649" spans="2:10" x14ac:dyDescent="0.25">
      <c r="B2649" s="64">
        <v>2643</v>
      </c>
      <c r="C2649" s="65">
        <v>1779</v>
      </c>
      <c r="D2649" s="67" t="s">
        <v>1379</v>
      </c>
      <c r="E2649" s="67" t="s">
        <v>2991</v>
      </c>
      <c r="F2649" s="64" t="s">
        <v>3859</v>
      </c>
      <c r="G2649" s="66" t="s">
        <v>3902</v>
      </c>
      <c r="H2649" s="64" t="s">
        <v>3886</v>
      </c>
      <c r="I2649" s="67" t="s">
        <v>3895</v>
      </c>
      <c r="J2649" s="124">
        <v>4950</v>
      </c>
    </row>
    <row r="2650" spans="2:10" x14ac:dyDescent="0.25">
      <c r="B2650" s="64">
        <v>2644</v>
      </c>
      <c r="C2650" s="65">
        <v>1780</v>
      </c>
      <c r="D2650" s="67" t="s">
        <v>1380</v>
      </c>
      <c r="E2650" s="67" t="s">
        <v>1380</v>
      </c>
      <c r="F2650" s="64" t="s">
        <v>3859</v>
      </c>
      <c r="G2650" s="66" t="s">
        <v>3902</v>
      </c>
      <c r="H2650" s="64" t="s">
        <v>3886</v>
      </c>
      <c r="I2650" s="67" t="s">
        <v>3895</v>
      </c>
      <c r="J2650" s="124">
        <v>846</v>
      </c>
    </row>
    <row r="2651" spans="2:10" x14ac:dyDescent="0.25">
      <c r="B2651" s="64">
        <v>2645</v>
      </c>
      <c r="C2651" s="65">
        <v>1781</v>
      </c>
      <c r="D2651" s="67" t="s">
        <v>1381</v>
      </c>
      <c r="E2651" s="67" t="s">
        <v>2992</v>
      </c>
      <c r="F2651" s="64" t="s">
        <v>3859</v>
      </c>
      <c r="G2651" s="66" t="s">
        <v>3902</v>
      </c>
      <c r="H2651" s="64" t="s">
        <v>3886</v>
      </c>
      <c r="I2651" s="67" t="s">
        <v>3895</v>
      </c>
      <c r="J2651" s="124">
        <v>336</v>
      </c>
    </row>
    <row r="2652" spans="2:10" x14ac:dyDescent="0.25">
      <c r="B2652" s="64">
        <v>2646</v>
      </c>
      <c r="C2652" s="65">
        <v>1782</v>
      </c>
      <c r="D2652" s="67" t="s">
        <v>1382</v>
      </c>
      <c r="E2652" s="67" t="s">
        <v>2993</v>
      </c>
      <c r="F2652" s="64" t="s">
        <v>3859</v>
      </c>
      <c r="G2652" s="66" t="s">
        <v>3902</v>
      </c>
      <c r="H2652" s="64" t="s">
        <v>3886</v>
      </c>
      <c r="I2652" s="67" t="s">
        <v>3895</v>
      </c>
      <c r="J2652" s="124">
        <v>1435.6666666666667</v>
      </c>
    </row>
    <row r="2653" spans="2:10" x14ac:dyDescent="0.25">
      <c r="B2653" s="64">
        <v>2647</v>
      </c>
      <c r="C2653" s="65">
        <v>1783</v>
      </c>
      <c r="D2653" s="67" t="s">
        <v>1383</v>
      </c>
      <c r="E2653" s="67" t="s">
        <v>2994</v>
      </c>
      <c r="F2653" s="64" t="s">
        <v>3859</v>
      </c>
      <c r="G2653" s="66" t="s">
        <v>3902</v>
      </c>
      <c r="H2653" s="64" t="s">
        <v>3886</v>
      </c>
      <c r="I2653" s="67" t="s">
        <v>3895</v>
      </c>
      <c r="J2653" s="124">
        <v>1992</v>
      </c>
    </row>
    <row r="2654" spans="2:10" x14ac:dyDescent="0.25">
      <c r="B2654" s="64">
        <v>2648</v>
      </c>
      <c r="C2654" s="65">
        <v>1784</v>
      </c>
      <c r="D2654" s="67" t="s">
        <v>1384</v>
      </c>
      <c r="E2654" s="67" t="s">
        <v>2995</v>
      </c>
      <c r="F2654" s="64" t="s">
        <v>3859</v>
      </c>
      <c r="G2654" s="66" t="s">
        <v>3902</v>
      </c>
      <c r="H2654" s="64" t="s">
        <v>3886</v>
      </c>
      <c r="I2654" s="67" t="s">
        <v>3895</v>
      </c>
      <c r="J2654" s="124">
        <v>704</v>
      </c>
    </row>
    <row r="2655" spans="2:10" x14ac:dyDescent="0.25">
      <c r="B2655" s="64">
        <v>2649</v>
      </c>
      <c r="C2655" s="64">
        <v>1785</v>
      </c>
      <c r="D2655" s="67" t="s">
        <v>1456</v>
      </c>
      <c r="E2655" s="67" t="s">
        <v>3027</v>
      </c>
      <c r="F2655" s="64" t="s">
        <v>3859</v>
      </c>
      <c r="G2655" s="66" t="s">
        <v>3902</v>
      </c>
      <c r="H2655" s="64" t="s">
        <v>3886</v>
      </c>
      <c r="I2655" s="67" t="s">
        <v>3895</v>
      </c>
      <c r="J2655" s="124">
        <v>192</v>
      </c>
    </row>
    <row r="2656" spans="2:10" x14ac:dyDescent="0.25">
      <c r="B2656" s="64">
        <v>2650</v>
      </c>
      <c r="C2656" s="65">
        <v>1786</v>
      </c>
      <c r="D2656" s="67" t="s">
        <v>1385</v>
      </c>
      <c r="E2656" s="67" t="s">
        <v>1385</v>
      </c>
      <c r="F2656" s="64" t="s">
        <v>3859</v>
      </c>
      <c r="G2656" s="66" t="s">
        <v>3902</v>
      </c>
      <c r="H2656" s="64" t="s">
        <v>3886</v>
      </c>
      <c r="I2656" s="67" t="s">
        <v>3895</v>
      </c>
      <c r="J2656" s="124">
        <v>36</v>
      </c>
    </row>
    <row r="2657" spans="2:10" x14ac:dyDescent="0.25">
      <c r="B2657" s="64">
        <v>2651</v>
      </c>
      <c r="C2657" s="65">
        <v>1787</v>
      </c>
      <c r="D2657" s="67" t="s">
        <v>1386</v>
      </c>
      <c r="E2657" s="67" t="s">
        <v>1386</v>
      </c>
      <c r="F2657" s="64" t="s">
        <v>3859</v>
      </c>
      <c r="G2657" s="66" t="s">
        <v>3902</v>
      </c>
      <c r="H2657" s="64" t="s">
        <v>3886</v>
      </c>
      <c r="I2657" s="67" t="s">
        <v>3895</v>
      </c>
      <c r="J2657" s="124">
        <v>1392</v>
      </c>
    </row>
    <row r="2658" spans="2:10" x14ac:dyDescent="0.25">
      <c r="B2658" s="64">
        <v>2652</v>
      </c>
      <c r="C2658" s="65">
        <v>1788</v>
      </c>
      <c r="D2658" s="67" t="s">
        <v>1387</v>
      </c>
      <c r="E2658" s="67" t="s">
        <v>2996</v>
      </c>
      <c r="F2658" s="64" t="s">
        <v>3859</v>
      </c>
      <c r="G2658" s="66" t="s">
        <v>3902</v>
      </c>
      <c r="H2658" s="64" t="s">
        <v>3886</v>
      </c>
      <c r="I2658" s="67" t="s">
        <v>3895</v>
      </c>
      <c r="J2658" s="124">
        <v>294</v>
      </c>
    </row>
    <row r="2659" spans="2:10" x14ac:dyDescent="0.25">
      <c r="B2659" s="64">
        <v>2653</v>
      </c>
      <c r="C2659" s="65">
        <v>1790</v>
      </c>
      <c r="D2659" s="67" t="s">
        <v>1388</v>
      </c>
      <c r="E2659" s="67" t="s">
        <v>2997</v>
      </c>
      <c r="F2659" s="64" t="s">
        <v>3859</v>
      </c>
      <c r="G2659" s="66" t="s">
        <v>3902</v>
      </c>
      <c r="H2659" s="64" t="s">
        <v>3886</v>
      </c>
      <c r="I2659" s="67" t="s">
        <v>3895</v>
      </c>
      <c r="J2659" s="124">
        <v>300</v>
      </c>
    </row>
    <row r="2660" spans="2:10" x14ac:dyDescent="0.25">
      <c r="B2660" s="64">
        <v>2654</v>
      </c>
      <c r="C2660" s="65">
        <v>1791</v>
      </c>
      <c r="D2660" s="67" t="s">
        <v>4493</v>
      </c>
      <c r="E2660" s="67" t="s">
        <v>2998</v>
      </c>
      <c r="F2660" s="64" t="s">
        <v>3859</v>
      </c>
      <c r="G2660" s="66" t="s">
        <v>3902</v>
      </c>
      <c r="H2660" s="64" t="s">
        <v>3886</v>
      </c>
      <c r="I2660" s="67" t="s">
        <v>3895</v>
      </c>
      <c r="J2660" s="124">
        <v>252</v>
      </c>
    </row>
    <row r="2661" spans="2:10" x14ac:dyDescent="0.25">
      <c r="B2661" s="64">
        <v>2655</v>
      </c>
      <c r="C2661" s="65">
        <v>1792</v>
      </c>
      <c r="D2661" s="67" t="s">
        <v>1457</v>
      </c>
      <c r="E2661" s="67" t="s">
        <v>1457</v>
      </c>
      <c r="F2661" s="64" t="s">
        <v>3859</v>
      </c>
      <c r="G2661" s="66" t="s">
        <v>3902</v>
      </c>
      <c r="H2661" s="64" t="s">
        <v>3886</v>
      </c>
      <c r="I2661" s="67" t="s">
        <v>3895</v>
      </c>
      <c r="J2661" s="124">
        <v>153</v>
      </c>
    </row>
    <row r="2662" spans="2:10" x14ac:dyDescent="0.25">
      <c r="B2662" s="64">
        <v>2656</v>
      </c>
      <c r="C2662" s="65">
        <v>1793</v>
      </c>
      <c r="D2662" s="67" t="s">
        <v>1389</v>
      </c>
      <c r="E2662" s="67" t="s">
        <v>1389</v>
      </c>
      <c r="F2662" s="64" t="s">
        <v>3859</v>
      </c>
      <c r="G2662" s="66" t="s">
        <v>3902</v>
      </c>
      <c r="H2662" s="64" t="s">
        <v>3886</v>
      </c>
      <c r="I2662" s="67" t="s">
        <v>3895</v>
      </c>
      <c r="J2662" s="124">
        <v>31.2</v>
      </c>
    </row>
    <row r="2663" spans="2:10" x14ac:dyDescent="0.25">
      <c r="B2663" s="64">
        <v>2657</v>
      </c>
      <c r="C2663" s="65">
        <v>1797</v>
      </c>
      <c r="D2663" s="67" t="s">
        <v>4494</v>
      </c>
      <c r="E2663" s="67" t="s">
        <v>4495</v>
      </c>
      <c r="F2663" s="64" t="s">
        <v>3859</v>
      </c>
      <c r="G2663" s="66" t="s">
        <v>3902</v>
      </c>
      <c r="H2663" s="64" t="s">
        <v>3886</v>
      </c>
      <c r="I2663" s="67" t="s">
        <v>3895</v>
      </c>
      <c r="J2663" s="124">
        <v>24</v>
      </c>
    </row>
    <row r="2664" spans="2:10" x14ac:dyDescent="0.25">
      <c r="B2664" s="64">
        <v>2658</v>
      </c>
      <c r="C2664" s="65">
        <v>1825</v>
      </c>
      <c r="D2664" s="67" t="s">
        <v>1438</v>
      </c>
      <c r="E2664" s="67" t="s">
        <v>1438</v>
      </c>
      <c r="F2664" s="64" t="s">
        <v>3859</v>
      </c>
      <c r="G2664" s="66" t="s">
        <v>3902</v>
      </c>
      <c r="H2664" s="64" t="s">
        <v>3886</v>
      </c>
      <c r="I2664" s="67" t="s">
        <v>3895</v>
      </c>
      <c r="J2664" s="124">
        <v>27.166666666666668</v>
      </c>
    </row>
    <row r="2665" spans="2:10" x14ac:dyDescent="0.25">
      <c r="B2665" s="64">
        <v>2659</v>
      </c>
      <c r="C2665" s="65">
        <v>1826</v>
      </c>
      <c r="D2665" s="67" t="s">
        <v>1463</v>
      </c>
      <c r="E2665" s="67" t="s">
        <v>3029</v>
      </c>
      <c r="F2665" s="64" t="s">
        <v>3859</v>
      </c>
      <c r="G2665" s="66" t="s">
        <v>3902</v>
      </c>
      <c r="H2665" s="64" t="s">
        <v>3886</v>
      </c>
      <c r="I2665" s="67" t="s">
        <v>3895</v>
      </c>
      <c r="J2665" s="124">
        <v>1106.6666666666667</v>
      </c>
    </row>
    <row r="2666" spans="2:10" x14ac:dyDescent="0.25">
      <c r="B2666" s="64">
        <v>2660</v>
      </c>
      <c r="C2666" s="64">
        <v>1828</v>
      </c>
      <c r="D2666" s="67" t="s">
        <v>1439</v>
      </c>
      <c r="E2666" s="67" t="s">
        <v>1439</v>
      </c>
      <c r="F2666" s="64" t="s">
        <v>3859</v>
      </c>
      <c r="G2666" s="66" t="s">
        <v>3902</v>
      </c>
      <c r="H2666" s="64" t="s">
        <v>3886</v>
      </c>
      <c r="I2666" s="67" t="s">
        <v>3895</v>
      </c>
      <c r="J2666" s="124">
        <v>218.66666666666666</v>
      </c>
    </row>
    <row r="2667" spans="2:10" x14ac:dyDescent="0.25">
      <c r="B2667" s="64">
        <v>2661</v>
      </c>
      <c r="C2667" s="65">
        <v>1829</v>
      </c>
      <c r="D2667" s="67" t="s">
        <v>1440</v>
      </c>
      <c r="E2667" s="67" t="s">
        <v>1440</v>
      </c>
      <c r="F2667" s="64" t="s">
        <v>3859</v>
      </c>
      <c r="G2667" s="66" t="s">
        <v>3902</v>
      </c>
      <c r="H2667" s="64" t="s">
        <v>3886</v>
      </c>
      <c r="I2667" s="67" t="s">
        <v>3895</v>
      </c>
      <c r="J2667" s="124">
        <v>243.66666666666666</v>
      </c>
    </row>
    <row r="2668" spans="2:10" x14ac:dyDescent="0.25">
      <c r="B2668" s="64">
        <v>2662</v>
      </c>
      <c r="C2668" s="65">
        <v>1830</v>
      </c>
      <c r="D2668" s="67" t="s">
        <v>1441</v>
      </c>
      <c r="E2668" s="67" t="s">
        <v>3022</v>
      </c>
      <c r="F2668" s="64" t="s">
        <v>3859</v>
      </c>
      <c r="G2668" s="66" t="s">
        <v>3902</v>
      </c>
      <c r="H2668" s="64" t="s">
        <v>3886</v>
      </c>
      <c r="I2668" s="67" t="s">
        <v>3895</v>
      </c>
      <c r="J2668" s="124">
        <v>688.33333333333337</v>
      </c>
    </row>
    <row r="2669" spans="2:10" x14ac:dyDescent="0.25">
      <c r="B2669" s="64">
        <v>2663</v>
      </c>
      <c r="C2669" s="65">
        <v>1831</v>
      </c>
      <c r="D2669" s="67" t="s">
        <v>1442</v>
      </c>
      <c r="E2669" s="67" t="s">
        <v>1442</v>
      </c>
      <c r="F2669" s="64" t="s">
        <v>3859</v>
      </c>
      <c r="G2669" s="66" t="s">
        <v>3902</v>
      </c>
      <c r="H2669" s="64" t="s">
        <v>3886</v>
      </c>
      <c r="I2669" s="67" t="s">
        <v>3895</v>
      </c>
      <c r="J2669" s="124">
        <v>1290</v>
      </c>
    </row>
    <row r="2670" spans="2:10" x14ac:dyDescent="0.25">
      <c r="B2670" s="64">
        <v>2664</v>
      </c>
      <c r="C2670" s="65">
        <v>1833</v>
      </c>
      <c r="D2670" s="67" t="s">
        <v>1443</v>
      </c>
      <c r="E2670" s="67" t="s">
        <v>1443</v>
      </c>
      <c r="F2670" s="64" t="s">
        <v>3859</v>
      </c>
      <c r="G2670" s="66" t="s">
        <v>3902</v>
      </c>
      <c r="H2670" s="64" t="s">
        <v>3886</v>
      </c>
      <c r="I2670" s="67" t="s">
        <v>3895</v>
      </c>
      <c r="J2670" s="124">
        <v>31</v>
      </c>
    </row>
    <row r="2671" spans="2:10" x14ac:dyDescent="0.25">
      <c r="B2671" s="64">
        <v>2665</v>
      </c>
      <c r="C2671" s="65">
        <v>1835</v>
      </c>
      <c r="D2671" s="67" t="s">
        <v>1444</v>
      </c>
      <c r="E2671" s="67" t="s">
        <v>1444</v>
      </c>
      <c r="F2671" s="64" t="s">
        <v>3859</v>
      </c>
      <c r="G2671" s="66" t="s">
        <v>3902</v>
      </c>
      <c r="H2671" s="64" t="s">
        <v>3886</v>
      </c>
      <c r="I2671" s="67" t="s">
        <v>3895</v>
      </c>
      <c r="J2671" s="124">
        <v>2245</v>
      </c>
    </row>
    <row r="2672" spans="2:10" x14ac:dyDescent="0.25">
      <c r="B2672" s="64">
        <v>2666</v>
      </c>
      <c r="C2672" s="65">
        <v>1839</v>
      </c>
      <c r="D2672" s="67" t="s">
        <v>1253</v>
      </c>
      <c r="E2672" s="67" t="s">
        <v>1253</v>
      </c>
      <c r="F2672" s="64" t="s">
        <v>3859</v>
      </c>
      <c r="G2672" s="66" t="s">
        <v>3902</v>
      </c>
      <c r="H2672" s="64" t="s">
        <v>3886</v>
      </c>
      <c r="I2672" s="67" t="s">
        <v>3895</v>
      </c>
      <c r="J2672" s="124">
        <v>44</v>
      </c>
    </row>
    <row r="2673" spans="2:10" x14ac:dyDescent="0.25">
      <c r="B2673" s="64">
        <v>2667</v>
      </c>
      <c r="C2673" s="65">
        <v>1840</v>
      </c>
      <c r="D2673" s="67" t="s">
        <v>4504</v>
      </c>
      <c r="E2673" s="67" t="s">
        <v>3023</v>
      </c>
      <c r="F2673" s="64" t="s">
        <v>3859</v>
      </c>
      <c r="G2673" s="66" t="s">
        <v>3902</v>
      </c>
      <c r="H2673" s="64" t="s">
        <v>3886</v>
      </c>
      <c r="I2673" s="67" t="s">
        <v>3895</v>
      </c>
      <c r="J2673" s="124">
        <v>1267.5</v>
      </c>
    </row>
    <row r="2674" spans="2:10" x14ac:dyDescent="0.25">
      <c r="B2674" s="64">
        <v>2668</v>
      </c>
      <c r="C2674" s="65">
        <v>1841</v>
      </c>
      <c r="D2674" s="67" t="s">
        <v>1445</v>
      </c>
      <c r="E2674" s="67" t="s">
        <v>3024</v>
      </c>
      <c r="F2674" s="64" t="s">
        <v>3859</v>
      </c>
      <c r="G2674" s="66" t="s">
        <v>3902</v>
      </c>
      <c r="H2674" s="64" t="s">
        <v>3886</v>
      </c>
      <c r="I2674" s="67" t="s">
        <v>3895</v>
      </c>
      <c r="J2674" s="124">
        <v>520.83333333333337</v>
      </c>
    </row>
    <row r="2675" spans="2:10" x14ac:dyDescent="0.25">
      <c r="B2675" s="64">
        <v>2669</v>
      </c>
      <c r="C2675" s="65">
        <v>1843</v>
      </c>
      <c r="D2675" s="67" t="s">
        <v>7576</v>
      </c>
      <c r="E2675" s="67" t="s">
        <v>1446</v>
      </c>
      <c r="F2675" s="64" t="s">
        <v>3859</v>
      </c>
      <c r="G2675" s="66" t="s">
        <v>3902</v>
      </c>
      <c r="H2675" s="64" t="s">
        <v>3886</v>
      </c>
      <c r="I2675" s="67" t="s">
        <v>3895</v>
      </c>
      <c r="J2675" s="124">
        <v>1331.5</v>
      </c>
    </row>
    <row r="2676" spans="2:10" x14ac:dyDescent="0.25">
      <c r="B2676" s="64">
        <v>2670</v>
      </c>
      <c r="C2676" s="65">
        <v>1845</v>
      </c>
      <c r="D2676" s="67" t="s">
        <v>1437</v>
      </c>
      <c r="E2676" s="67" t="s">
        <v>1437</v>
      </c>
      <c r="F2676" s="64" t="s">
        <v>3859</v>
      </c>
      <c r="G2676" s="66" t="s">
        <v>3902</v>
      </c>
      <c r="H2676" s="64" t="s">
        <v>3886</v>
      </c>
      <c r="I2676" s="67" t="s">
        <v>3895</v>
      </c>
      <c r="J2676" s="124">
        <v>10825</v>
      </c>
    </row>
    <row r="2677" spans="2:10" x14ac:dyDescent="0.25">
      <c r="B2677" s="64">
        <v>2671</v>
      </c>
      <c r="C2677" s="65">
        <v>1847</v>
      </c>
      <c r="D2677" s="67" t="s">
        <v>1391</v>
      </c>
      <c r="E2677" s="67" t="s">
        <v>1391</v>
      </c>
      <c r="F2677" s="64" t="s">
        <v>3859</v>
      </c>
      <c r="G2677" s="66" t="s">
        <v>3902</v>
      </c>
      <c r="H2677" s="64" t="s">
        <v>3886</v>
      </c>
      <c r="I2677" s="67" t="s">
        <v>3895</v>
      </c>
      <c r="J2677" s="124">
        <v>310.66666666666669</v>
      </c>
    </row>
    <row r="2678" spans="2:10" x14ac:dyDescent="0.25">
      <c r="B2678" s="64">
        <v>2672</v>
      </c>
      <c r="C2678" s="65">
        <v>1848</v>
      </c>
      <c r="D2678" s="67" t="s">
        <v>1392</v>
      </c>
      <c r="E2678" s="67" t="s">
        <v>1392</v>
      </c>
      <c r="F2678" s="64" t="s">
        <v>3859</v>
      </c>
      <c r="G2678" s="66" t="s">
        <v>3902</v>
      </c>
      <c r="H2678" s="64" t="s">
        <v>3886</v>
      </c>
      <c r="I2678" s="67" t="s">
        <v>3895</v>
      </c>
      <c r="J2678" s="124">
        <v>104.16666666666667</v>
      </c>
    </row>
    <row r="2679" spans="2:10" x14ac:dyDescent="0.25">
      <c r="B2679" s="64">
        <v>2673</v>
      </c>
      <c r="C2679" s="65">
        <v>1850</v>
      </c>
      <c r="D2679" s="67" t="s">
        <v>1393</v>
      </c>
      <c r="E2679" s="67" t="s">
        <v>3000</v>
      </c>
      <c r="F2679" s="64" t="s">
        <v>3859</v>
      </c>
      <c r="G2679" s="66" t="s">
        <v>3902</v>
      </c>
      <c r="H2679" s="64" t="s">
        <v>3886</v>
      </c>
      <c r="I2679" s="67" t="s">
        <v>3895</v>
      </c>
      <c r="J2679" s="124">
        <v>83925</v>
      </c>
    </row>
    <row r="2680" spans="2:10" x14ac:dyDescent="0.25">
      <c r="B2680" s="64">
        <v>2674</v>
      </c>
      <c r="C2680" s="65">
        <v>1853</v>
      </c>
      <c r="D2680" s="67" t="s">
        <v>4507</v>
      </c>
      <c r="E2680" s="67" t="s">
        <v>3001</v>
      </c>
      <c r="F2680" s="64" t="s">
        <v>3859</v>
      </c>
      <c r="G2680" s="66" t="s">
        <v>3902</v>
      </c>
      <c r="H2680" s="64" t="s">
        <v>3886</v>
      </c>
      <c r="I2680" s="67" t="s">
        <v>3895</v>
      </c>
      <c r="J2680" s="124">
        <v>2194.8333333333335</v>
      </c>
    </row>
    <row r="2681" spans="2:10" x14ac:dyDescent="0.25">
      <c r="B2681" s="64">
        <v>2675</v>
      </c>
      <c r="C2681" s="65">
        <v>1855</v>
      </c>
      <c r="D2681" s="67" t="s">
        <v>1394</v>
      </c>
      <c r="E2681" s="67" t="s">
        <v>3002</v>
      </c>
      <c r="F2681" s="64" t="s">
        <v>3859</v>
      </c>
      <c r="G2681" s="66" t="s">
        <v>3902</v>
      </c>
      <c r="H2681" s="64" t="s">
        <v>3886</v>
      </c>
      <c r="I2681" s="67" t="s">
        <v>3895</v>
      </c>
      <c r="J2681" s="124">
        <v>5</v>
      </c>
    </row>
    <row r="2682" spans="2:10" x14ac:dyDescent="0.25">
      <c r="B2682" s="64">
        <v>2676</v>
      </c>
      <c r="C2682" s="65">
        <v>1857</v>
      </c>
      <c r="D2682" s="67" t="s">
        <v>1395</v>
      </c>
      <c r="E2682" s="67" t="s">
        <v>1395</v>
      </c>
      <c r="F2682" s="64" t="s">
        <v>3859</v>
      </c>
      <c r="G2682" s="66" t="s">
        <v>3902</v>
      </c>
      <c r="H2682" s="64" t="s">
        <v>3886</v>
      </c>
      <c r="I2682" s="67" t="s">
        <v>3895</v>
      </c>
      <c r="J2682" s="124">
        <v>2</v>
      </c>
    </row>
    <row r="2683" spans="2:10" x14ac:dyDescent="0.25">
      <c r="B2683" s="64">
        <v>2677</v>
      </c>
      <c r="C2683" s="65">
        <v>1858</v>
      </c>
      <c r="D2683" s="67" t="s">
        <v>1396</v>
      </c>
      <c r="E2683" s="67" t="s">
        <v>1396</v>
      </c>
      <c r="F2683" s="64" t="s">
        <v>3859</v>
      </c>
      <c r="G2683" s="66" t="s">
        <v>3902</v>
      </c>
      <c r="H2683" s="64" t="s">
        <v>3886</v>
      </c>
      <c r="I2683" s="67" t="s">
        <v>3895</v>
      </c>
      <c r="J2683" s="124">
        <v>17083.333333333332</v>
      </c>
    </row>
    <row r="2684" spans="2:10" x14ac:dyDescent="0.25">
      <c r="B2684" s="64">
        <v>2678</v>
      </c>
      <c r="C2684" s="65">
        <v>1860</v>
      </c>
      <c r="D2684" s="67" t="s">
        <v>4496</v>
      </c>
      <c r="E2684" s="67" t="s">
        <v>1397</v>
      </c>
      <c r="F2684" s="64" t="s">
        <v>3859</v>
      </c>
      <c r="G2684" s="66" t="s">
        <v>3902</v>
      </c>
      <c r="H2684" s="64" t="s">
        <v>3886</v>
      </c>
      <c r="I2684" s="67" t="s">
        <v>3895</v>
      </c>
      <c r="J2684" s="124">
        <v>3620</v>
      </c>
    </row>
    <row r="2685" spans="2:10" x14ac:dyDescent="0.25">
      <c r="B2685" s="64">
        <v>2679</v>
      </c>
      <c r="C2685" s="65">
        <v>1865</v>
      </c>
      <c r="D2685" s="67" t="s">
        <v>1398</v>
      </c>
      <c r="E2685" s="67" t="s">
        <v>1398</v>
      </c>
      <c r="F2685" s="64" t="s">
        <v>3859</v>
      </c>
      <c r="G2685" s="66" t="s">
        <v>3902</v>
      </c>
      <c r="H2685" s="64" t="s">
        <v>3886</v>
      </c>
      <c r="I2685" s="67" t="s">
        <v>3895</v>
      </c>
      <c r="J2685" s="124">
        <v>20</v>
      </c>
    </row>
    <row r="2686" spans="2:10" x14ac:dyDescent="0.25">
      <c r="B2686" s="64">
        <v>2680</v>
      </c>
      <c r="C2686" s="65">
        <v>1869</v>
      </c>
      <c r="D2686" s="67" t="s">
        <v>1399</v>
      </c>
      <c r="E2686" s="67" t="s">
        <v>1399</v>
      </c>
      <c r="F2686" s="64" t="s">
        <v>3859</v>
      </c>
      <c r="G2686" s="66" t="s">
        <v>3902</v>
      </c>
      <c r="H2686" s="64" t="s">
        <v>3886</v>
      </c>
      <c r="I2686" s="67" t="s">
        <v>3895</v>
      </c>
      <c r="J2686" s="124">
        <v>721.33333333333337</v>
      </c>
    </row>
    <row r="2687" spans="2:10" x14ac:dyDescent="0.25">
      <c r="B2687" s="64">
        <v>2681</v>
      </c>
      <c r="C2687" s="65">
        <v>1870</v>
      </c>
      <c r="D2687" s="67" t="s">
        <v>1400</v>
      </c>
      <c r="E2687" s="67" t="s">
        <v>1400</v>
      </c>
      <c r="F2687" s="64" t="s">
        <v>3859</v>
      </c>
      <c r="G2687" s="66" t="s">
        <v>3902</v>
      </c>
      <c r="H2687" s="64" t="s">
        <v>3886</v>
      </c>
      <c r="I2687" s="67" t="s">
        <v>3895</v>
      </c>
      <c r="J2687" s="124">
        <v>20</v>
      </c>
    </row>
    <row r="2688" spans="2:10" x14ac:dyDescent="0.25">
      <c r="B2688" s="64">
        <v>2682</v>
      </c>
      <c r="C2688" s="65">
        <v>1872</v>
      </c>
      <c r="D2688" s="67" t="s">
        <v>1401</v>
      </c>
      <c r="E2688" s="67" t="s">
        <v>1401</v>
      </c>
      <c r="F2688" s="64" t="s">
        <v>3859</v>
      </c>
      <c r="G2688" s="66" t="s">
        <v>3902</v>
      </c>
      <c r="H2688" s="64" t="s">
        <v>3886</v>
      </c>
      <c r="I2688" s="67" t="s">
        <v>3895</v>
      </c>
      <c r="J2688" s="124">
        <v>453.33333333333331</v>
      </c>
    </row>
    <row r="2689" spans="2:10" x14ac:dyDescent="0.25">
      <c r="B2689" s="64">
        <v>2683</v>
      </c>
      <c r="C2689" s="65">
        <v>1873</v>
      </c>
      <c r="D2689" s="67" t="s">
        <v>1402</v>
      </c>
      <c r="E2689" s="67" t="s">
        <v>1402</v>
      </c>
      <c r="F2689" s="64" t="s">
        <v>3859</v>
      </c>
      <c r="G2689" s="66" t="s">
        <v>3902</v>
      </c>
      <c r="H2689" s="64" t="s">
        <v>3886</v>
      </c>
      <c r="I2689" s="67" t="s">
        <v>3895</v>
      </c>
      <c r="J2689" s="124">
        <v>86.333333333333329</v>
      </c>
    </row>
    <row r="2690" spans="2:10" x14ac:dyDescent="0.25">
      <c r="B2690" s="64">
        <v>2684</v>
      </c>
      <c r="C2690" s="65">
        <v>1874</v>
      </c>
      <c r="D2690" s="67" t="s">
        <v>1460</v>
      </c>
      <c r="E2690" s="67" t="s">
        <v>1460</v>
      </c>
      <c r="F2690" s="64" t="s">
        <v>3859</v>
      </c>
      <c r="G2690" s="66" t="s">
        <v>3902</v>
      </c>
      <c r="H2690" s="64" t="s">
        <v>3886</v>
      </c>
      <c r="I2690" s="67" t="s">
        <v>3895</v>
      </c>
      <c r="J2690" s="124">
        <v>28.75</v>
      </c>
    </row>
    <row r="2691" spans="2:10" x14ac:dyDescent="0.25">
      <c r="B2691" s="64">
        <v>2685</v>
      </c>
      <c r="C2691" s="65">
        <v>1891</v>
      </c>
      <c r="D2691" s="67" t="s">
        <v>1407</v>
      </c>
      <c r="E2691" s="67" t="s">
        <v>1407</v>
      </c>
      <c r="F2691" s="64" t="s">
        <v>3859</v>
      </c>
      <c r="G2691" s="66" t="s">
        <v>3902</v>
      </c>
      <c r="H2691" s="64" t="s">
        <v>3886</v>
      </c>
      <c r="I2691" s="67" t="s">
        <v>3895</v>
      </c>
      <c r="J2691" s="124">
        <v>1.6</v>
      </c>
    </row>
    <row r="2692" spans="2:10" x14ac:dyDescent="0.25">
      <c r="B2692" s="64">
        <v>2686</v>
      </c>
      <c r="C2692" s="65">
        <v>1897</v>
      </c>
      <c r="D2692" s="67" t="s">
        <v>1408</v>
      </c>
      <c r="E2692" s="67" t="s">
        <v>3005</v>
      </c>
      <c r="F2692" s="64" t="s">
        <v>3859</v>
      </c>
      <c r="G2692" s="66" t="s">
        <v>3902</v>
      </c>
      <c r="H2692" s="64" t="s">
        <v>3886</v>
      </c>
      <c r="I2692" s="67" t="s">
        <v>3895</v>
      </c>
      <c r="J2692" s="124">
        <v>426.66666666666669</v>
      </c>
    </row>
    <row r="2693" spans="2:10" x14ac:dyDescent="0.25">
      <c r="B2693" s="64">
        <v>2687</v>
      </c>
      <c r="C2693" s="65">
        <v>1904</v>
      </c>
      <c r="D2693" s="67" t="s">
        <v>1409</v>
      </c>
      <c r="E2693" s="67" t="s">
        <v>1409</v>
      </c>
      <c r="F2693" s="64" t="s">
        <v>3859</v>
      </c>
      <c r="G2693" s="66" t="s">
        <v>3902</v>
      </c>
      <c r="H2693" s="64" t="s">
        <v>3886</v>
      </c>
      <c r="I2693" s="67" t="s">
        <v>3895</v>
      </c>
      <c r="J2693" s="124">
        <v>4</v>
      </c>
    </row>
    <row r="2694" spans="2:10" x14ac:dyDescent="0.25">
      <c r="B2694" s="64">
        <v>2688</v>
      </c>
      <c r="C2694" s="65">
        <v>1916</v>
      </c>
      <c r="D2694" s="67" t="s">
        <v>1319</v>
      </c>
      <c r="E2694" s="67" t="s">
        <v>1319</v>
      </c>
      <c r="F2694" s="64" t="s">
        <v>3859</v>
      </c>
      <c r="G2694" s="66" t="s">
        <v>3902</v>
      </c>
      <c r="H2694" s="64" t="s">
        <v>3886</v>
      </c>
      <c r="I2694" s="67" t="s">
        <v>3895</v>
      </c>
      <c r="J2694" s="124">
        <v>30</v>
      </c>
    </row>
    <row r="2695" spans="2:10" x14ac:dyDescent="0.25">
      <c r="B2695" s="64">
        <v>2689</v>
      </c>
      <c r="C2695" s="65">
        <v>1919</v>
      </c>
      <c r="D2695" s="67" t="s">
        <v>4484</v>
      </c>
      <c r="E2695" s="67" t="s">
        <v>4484</v>
      </c>
      <c r="F2695" s="64" t="s">
        <v>3859</v>
      </c>
      <c r="G2695" s="66" t="s">
        <v>3902</v>
      </c>
      <c r="H2695" s="64" t="s">
        <v>3886</v>
      </c>
      <c r="I2695" s="67" t="s">
        <v>3895</v>
      </c>
      <c r="J2695" s="124">
        <v>4241.166666666667</v>
      </c>
    </row>
    <row r="2696" spans="2:10" x14ac:dyDescent="0.25">
      <c r="B2696" s="64">
        <v>2690</v>
      </c>
      <c r="C2696" s="65">
        <v>1920</v>
      </c>
      <c r="D2696" s="67" t="s">
        <v>1320</v>
      </c>
      <c r="E2696" s="67" t="s">
        <v>2969</v>
      </c>
      <c r="F2696" s="64" t="s">
        <v>3859</v>
      </c>
      <c r="G2696" s="66" t="s">
        <v>3902</v>
      </c>
      <c r="H2696" s="64" t="s">
        <v>3886</v>
      </c>
      <c r="I2696" s="67" t="s">
        <v>3895</v>
      </c>
      <c r="J2696" s="124">
        <v>204.66666666666666</v>
      </c>
    </row>
    <row r="2697" spans="2:10" x14ac:dyDescent="0.25">
      <c r="B2697" s="64">
        <v>2691</v>
      </c>
      <c r="C2697" s="65">
        <v>1921</v>
      </c>
      <c r="D2697" s="67" t="s">
        <v>1321</v>
      </c>
      <c r="E2697" s="67" t="s">
        <v>1321</v>
      </c>
      <c r="F2697" s="64" t="s">
        <v>3859</v>
      </c>
      <c r="G2697" s="66" t="s">
        <v>3902</v>
      </c>
      <c r="H2697" s="64" t="s">
        <v>3886</v>
      </c>
      <c r="I2697" s="67" t="s">
        <v>3895</v>
      </c>
      <c r="J2697" s="124">
        <v>436</v>
      </c>
    </row>
    <row r="2698" spans="2:10" x14ac:dyDescent="0.25">
      <c r="B2698" s="64">
        <v>2692</v>
      </c>
      <c r="C2698" s="65">
        <v>1922</v>
      </c>
      <c r="D2698" s="67" t="s">
        <v>4485</v>
      </c>
      <c r="E2698" s="67" t="s">
        <v>4485</v>
      </c>
      <c r="F2698" s="64" t="s">
        <v>3859</v>
      </c>
      <c r="G2698" s="66" t="s">
        <v>3902</v>
      </c>
      <c r="H2698" s="64" t="s">
        <v>3886</v>
      </c>
      <c r="I2698" s="67" t="s">
        <v>3895</v>
      </c>
      <c r="J2698" s="124">
        <v>616</v>
      </c>
    </row>
    <row r="2699" spans="2:10" x14ac:dyDescent="0.25">
      <c r="B2699" s="64">
        <v>2693</v>
      </c>
      <c r="C2699" s="65">
        <v>1923</v>
      </c>
      <c r="D2699" s="67" t="s">
        <v>1322</v>
      </c>
      <c r="E2699" s="67" t="s">
        <v>1322</v>
      </c>
      <c r="F2699" s="64" t="s">
        <v>3859</v>
      </c>
      <c r="G2699" s="66" t="s">
        <v>3902</v>
      </c>
      <c r="H2699" s="64" t="s">
        <v>3886</v>
      </c>
      <c r="I2699" s="67" t="s">
        <v>3895</v>
      </c>
      <c r="J2699" s="124">
        <v>643.33333333333337</v>
      </c>
    </row>
    <row r="2700" spans="2:10" x14ac:dyDescent="0.25">
      <c r="B2700" s="64">
        <v>2694</v>
      </c>
      <c r="C2700" s="64">
        <v>1925</v>
      </c>
      <c r="D2700" s="67" t="s">
        <v>1328</v>
      </c>
      <c r="E2700" s="67" t="s">
        <v>1328</v>
      </c>
      <c r="F2700" s="64" t="s">
        <v>3859</v>
      </c>
      <c r="G2700" s="66" t="s">
        <v>3902</v>
      </c>
      <c r="H2700" s="64" t="s">
        <v>3886</v>
      </c>
      <c r="I2700" s="67" t="s">
        <v>3895</v>
      </c>
      <c r="J2700" s="124">
        <v>2041.6666666666667</v>
      </c>
    </row>
    <row r="2701" spans="2:10" x14ac:dyDescent="0.25">
      <c r="B2701" s="64">
        <v>2695</v>
      </c>
      <c r="C2701" s="64">
        <v>1927</v>
      </c>
      <c r="D2701" s="67" t="s">
        <v>1329</v>
      </c>
      <c r="E2701" s="67" t="s">
        <v>1329</v>
      </c>
      <c r="F2701" s="64" t="s">
        <v>3859</v>
      </c>
      <c r="G2701" s="66" t="s">
        <v>3902</v>
      </c>
      <c r="H2701" s="64" t="s">
        <v>3886</v>
      </c>
      <c r="I2701" s="67" t="s">
        <v>3895</v>
      </c>
      <c r="J2701" s="124">
        <v>2818.8</v>
      </c>
    </row>
    <row r="2702" spans="2:10" x14ac:dyDescent="0.25">
      <c r="B2702" s="64">
        <v>2696</v>
      </c>
      <c r="C2702" s="64">
        <v>1928</v>
      </c>
      <c r="D2702" s="67" t="s">
        <v>7577</v>
      </c>
      <c r="E2702" s="67" t="s">
        <v>1330</v>
      </c>
      <c r="F2702" s="64" t="s">
        <v>3859</v>
      </c>
      <c r="G2702" s="66" t="s">
        <v>3902</v>
      </c>
      <c r="H2702" s="64" t="s">
        <v>3886</v>
      </c>
      <c r="I2702" s="67" t="s">
        <v>3895</v>
      </c>
      <c r="J2702" s="124">
        <v>653.33333333333337</v>
      </c>
    </row>
    <row r="2703" spans="2:10" x14ac:dyDescent="0.25">
      <c r="B2703" s="64">
        <v>2697</v>
      </c>
      <c r="C2703" s="64">
        <v>1933</v>
      </c>
      <c r="D2703" s="67" t="s">
        <v>1333</v>
      </c>
      <c r="E2703" s="67" t="s">
        <v>1333</v>
      </c>
      <c r="F2703" s="64" t="s">
        <v>3859</v>
      </c>
      <c r="G2703" s="66" t="s">
        <v>3902</v>
      </c>
      <c r="H2703" s="64" t="s">
        <v>3886</v>
      </c>
      <c r="I2703" s="67" t="s">
        <v>3895</v>
      </c>
      <c r="J2703" s="124">
        <v>1110</v>
      </c>
    </row>
    <row r="2704" spans="2:10" x14ac:dyDescent="0.25">
      <c r="B2704" s="64">
        <v>2698</v>
      </c>
      <c r="C2704" s="64">
        <v>1934</v>
      </c>
      <c r="D2704" s="67" t="s">
        <v>1334</v>
      </c>
      <c r="E2704" s="67" t="s">
        <v>1334</v>
      </c>
      <c r="F2704" s="64" t="s">
        <v>3859</v>
      </c>
      <c r="G2704" s="66" t="s">
        <v>3902</v>
      </c>
      <c r="H2704" s="64" t="s">
        <v>3886</v>
      </c>
      <c r="I2704" s="67" t="s">
        <v>3895</v>
      </c>
      <c r="J2704" s="124">
        <v>17</v>
      </c>
    </row>
    <row r="2705" spans="2:10" x14ac:dyDescent="0.25">
      <c r="B2705" s="64">
        <v>2699</v>
      </c>
      <c r="C2705" s="64">
        <v>1935</v>
      </c>
      <c r="D2705" s="67" t="s">
        <v>1335</v>
      </c>
      <c r="E2705" s="67" t="s">
        <v>1335</v>
      </c>
      <c r="F2705" s="64" t="s">
        <v>3859</v>
      </c>
      <c r="G2705" s="66" t="s">
        <v>3902</v>
      </c>
      <c r="H2705" s="64" t="s">
        <v>3886</v>
      </c>
      <c r="I2705" s="67" t="s">
        <v>3895</v>
      </c>
      <c r="J2705" s="124">
        <v>24</v>
      </c>
    </row>
    <row r="2706" spans="2:10" x14ac:dyDescent="0.25">
      <c r="B2706" s="64">
        <v>2700</v>
      </c>
      <c r="C2706" s="65">
        <v>1939</v>
      </c>
      <c r="D2706" s="67" t="s">
        <v>1336</v>
      </c>
      <c r="E2706" s="67" t="s">
        <v>2978</v>
      </c>
      <c r="F2706" s="64" t="s">
        <v>3859</v>
      </c>
      <c r="G2706" s="66" t="s">
        <v>3902</v>
      </c>
      <c r="H2706" s="64" t="s">
        <v>3886</v>
      </c>
      <c r="I2706" s="67" t="s">
        <v>3895</v>
      </c>
      <c r="J2706" s="124">
        <v>318</v>
      </c>
    </row>
    <row r="2707" spans="2:10" x14ac:dyDescent="0.25">
      <c r="B2707" s="64">
        <v>2701</v>
      </c>
      <c r="C2707" s="65">
        <v>1952</v>
      </c>
      <c r="D2707" s="67" t="s">
        <v>4472</v>
      </c>
      <c r="E2707" s="67" t="s">
        <v>2946</v>
      </c>
      <c r="F2707" s="64" t="s">
        <v>3859</v>
      </c>
      <c r="G2707" s="66" t="s">
        <v>3902</v>
      </c>
      <c r="H2707" s="64" t="s">
        <v>3886</v>
      </c>
      <c r="I2707" s="67" t="s">
        <v>3895</v>
      </c>
      <c r="J2707" s="124">
        <v>550.33333333333337</v>
      </c>
    </row>
    <row r="2708" spans="2:10" x14ac:dyDescent="0.25">
      <c r="B2708" s="64">
        <v>2702</v>
      </c>
      <c r="C2708" s="65">
        <v>1955</v>
      </c>
      <c r="D2708" s="67" t="s">
        <v>4473</v>
      </c>
      <c r="E2708" s="67" t="s">
        <v>1266</v>
      </c>
      <c r="F2708" s="64" t="s">
        <v>3859</v>
      </c>
      <c r="G2708" s="66" t="s">
        <v>3902</v>
      </c>
      <c r="H2708" s="64" t="s">
        <v>3886</v>
      </c>
      <c r="I2708" s="67" t="s">
        <v>3895</v>
      </c>
      <c r="J2708" s="124">
        <v>66.5</v>
      </c>
    </row>
    <row r="2709" spans="2:10" x14ac:dyDescent="0.25">
      <c r="B2709" s="64">
        <v>2703</v>
      </c>
      <c r="C2709" s="65">
        <v>1964</v>
      </c>
      <c r="D2709" s="67" t="s">
        <v>1267</v>
      </c>
      <c r="E2709" s="67" t="s">
        <v>1267</v>
      </c>
      <c r="F2709" s="64" t="s">
        <v>3859</v>
      </c>
      <c r="G2709" s="66" t="s">
        <v>3902</v>
      </c>
      <c r="H2709" s="64" t="s">
        <v>3886</v>
      </c>
      <c r="I2709" s="67" t="s">
        <v>3895</v>
      </c>
      <c r="J2709" s="124">
        <v>66.5</v>
      </c>
    </row>
    <row r="2710" spans="2:10" x14ac:dyDescent="0.25">
      <c r="B2710" s="64">
        <v>2704</v>
      </c>
      <c r="C2710" s="65">
        <v>1965</v>
      </c>
      <c r="D2710" s="67" t="s">
        <v>1461</v>
      </c>
      <c r="E2710" s="67" t="s">
        <v>1461</v>
      </c>
      <c r="F2710" s="64" t="s">
        <v>3859</v>
      </c>
      <c r="G2710" s="66" t="s">
        <v>3902</v>
      </c>
      <c r="H2710" s="64" t="s">
        <v>3886</v>
      </c>
      <c r="I2710" s="67" t="s">
        <v>3895</v>
      </c>
      <c r="J2710" s="124">
        <v>52.5</v>
      </c>
    </row>
    <row r="2711" spans="2:10" x14ac:dyDescent="0.25">
      <c r="B2711" s="64">
        <v>2705</v>
      </c>
      <c r="C2711" s="65">
        <v>1966</v>
      </c>
      <c r="D2711" s="67" t="s">
        <v>1268</v>
      </c>
      <c r="E2711" s="67" t="s">
        <v>1268</v>
      </c>
      <c r="F2711" s="64" t="s">
        <v>3859</v>
      </c>
      <c r="G2711" s="66" t="s">
        <v>3902</v>
      </c>
      <c r="H2711" s="64" t="s">
        <v>3886</v>
      </c>
      <c r="I2711" s="67" t="s">
        <v>3895</v>
      </c>
      <c r="J2711" s="124">
        <v>17.5</v>
      </c>
    </row>
    <row r="2712" spans="2:10" x14ac:dyDescent="0.25">
      <c r="B2712" s="64">
        <v>2706</v>
      </c>
      <c r="C2712" s="65">
        <v>1968</v>
      </c>
      <c r="D2712" s="67" t="s">
        <v>1269</v>
      </c>
      <c r="E2712" s="67" t="s">
        <v>1269</v>
      </c>
      <c r="F2712" s="64" t="s">
        <v>3859</v>
      </c>
      <c r="G2712" s="66" t="s">
        <v>3902</v>
      </c>
      <c r="H2712" s="64" t="s">
        <v>3886</v>
      </c>
      <c r="I2712" s="67" t="s">
        <v>3895</v>
      </c>
      <c r="J2712" s="124">
        <v>21.666666666666668</v>
      </c>
    </row>
    <row r="2713" spans="2:10" x14ac:dyDescent="0.25">
      <c r="B2713" s="64">
        <v>2707</v>
      </c>
      <c r="C2713" s="65">
        <v>1969</v>
      </c>
      <c r="D2713" s="67" t="s">
        <v>1270</v>
      </c>
      <c r="E2713" s="67" t="s">
        <v>1270</v>
      </c>
      <c r="F2713" s="64" t="s">
        <v>3859</v>
      </c>
      <c r="G2713" s="66" t="s">
        <v>3902</v>
      </c>
      <c r="H2713" s="64" t="s">
        <v>3886</v>
      </c>
      <c r="I2713" s="67" t="s">
        <v>3895</v>
      </c>
      <c r="J2713" s="124">
        <v>47.333333333333336</v>
      </c>
    </row>
    <row r="2714" spans="2:10" x14ac:dyDescent="0.25">
      <c r="B2714" s="64">
        <v>2708</v>
      </c>
      <c r="C2714" s="65">
        <v>1970</v>
      </c>
      <c r="D2714" s="67" t="s">
        <v>1271</v>
      </c>
      <c r="E2714" s="67" t="s">
        <v>1271</v>
      </c>
      <c r="F2714" s="64" t="s">
        <v>3859</v>
      </c>
      <c r="G2714" s="66" t="s">
        <v>3902</v>
      </c>
      <c r="H2714" s="64" t="s">
        <v>3886</v>
      </c>
      <c r="I2714" s="67" t="s">
        <v>3895</v>
      </c>
      <c r="J2714" s="124">
        <v>28</v>
      </c>
    </row>
    <row r="2715" spans="2:10" x14ac:dyDescent="0.25">
      <c r="B2715" s="64">
        <v>2709</v>
      </c>
      <c r="C2715" s="65">
        <v>1971</v>
      </c>
      <c r="D2715" s="67" t="s">
        <v>1272</v>
      </c>
      <c r="E2715" s="67" t="s">
        <v>1272</v>
      </c>
      <c r="F2715" s="64" t="s">
        <v>3859</v>
      </c>
      <c r="G2715" s="66" t="s">
        <v>3902</v>
      </c>
      <c r="H2715" s="64" t="s">
        <v>3886</v>
      </c>
      <c r="I2715" s="67" t="s">
        <v>3895</v>
      </c>
      <c r="J2715" s="124">
        <v>20.5</v>
      </c>
    </row>
    <row r="2716" spans="2:10" x14ac:dyDescent="0.25">
      <c r="B2716" s="64">
        <v>2710</v>
      </c>
      <c r="C2716" s="64">
        <v>1972</v>
      </c>
      <c r="D2716" s="67" t="s">
        <v>1273</v>
      </c>
      <c r="E2716" s="67" t="s">
        <v>1273</v>
      </c>
      <c r="F2716" s="64" t="s">
        <v>3859</v>
      </c>
      <c r="G2716" s="66" t="s">
        <v>3902</v>
      </c>
      <c r="H2716" s="64" t="s">
        <v>3886</v>
      </c>
      <c r="I2716" s="67" t="s">
        <v>3895</v>
      </c>
      <c r="J2716" s="124">
        <v>73.333333333333329</v>
      </c>
    </row>
    <row r="2717" spans="2:10" x14ac:dyDescent="0.25">
      <c r="B2717" s="64">
        <v>2711</v>
      </c>
      <c r="C2717" s="65">
        <v>1973</v>
      </c>
      <c r="D2717" s="67" t="s">
        <v>1274</v>
      </c>
      <c r="E2717" s="67" t="s">
        <v>1274</v>
      </c>
      <c r="F2717" s="64" t="s">
        <v>3859</v>
      </c>
      <c r="G2717" s="66" t="s">
        <v>3902</v>
      </c>
      <c r="H2717" s="64" t="s">
        <v>3886</v>
      </c>
      <c r="I2717" s="67" t="s">
        <v>3895</v>
      </c>
      <c r="J2717" s="124">
        <v>1071.6666666666667</v>
      </c>
    </row>
    <row r="2718" spans="2:10" x14ac:dyDescent="0.25">
      <c r="B2718" s="64">
        <v>2712</v>
      </c>
      <c r="C2718" s="65">
        <v>1974</v>
      </c>
      <c r="D2718" s="67" t="s">
        <v>1275</v>
      </c>
      <c r="E2718" s="67" t="s">
        <v>1275</v>
      </c>
      <c r="F2718" s="64" t="s">
        <v>3859</v>
      </c>
      <c r="G2718" s="66" t="s">
        <v>3902</v>
      </c>
      <c r="H2718" s="64" t="s">
        <v>3886</v>
      </c>
      <c r="I2718" s="67" t="s">
        <v>3895</v>
      </c>
      <c r="J2718" s="124">
        <v>1159.1666666666667</v>
      </c>
    </row>
    <row r="2719" spans="2:10" x14ac:dyDescent="0.25">
      <c r="B2719" s="64">
        <v>2713</v>
      </c>
      <c r="C2719" s="64">
        <v>1975</v>
      </c>
      <c r="D2719" s="67" t="s">
        <v>1276</v>
      </c>
      <c r="E2719" s="67" t="s">
        <v>1276</v>
      </c>
      <c r="F2719" s="64" t="s">
        <v>3859</v>
      </c>
      <c r="G2719" s="66" t="s">
        <v>3902</v>
      </c>
      <c r="H2719" s="64" t="s">
        <v>3886</v>
      </c>
      <c r="I2719" s="67" t="s">
        <v>3895</v>
      </c>
      <c r="J2719" s="124">
        <v>788.5</v>
      </c>
    </row>
    <row r="2720" spans="2:10" x14ac:dyDescent="0.25">
      <c r="B2720" s="64">
        <v>2714</v>
      </c>
      <c r="C2720" s="65">
        <v>1976</v>
      </c>
      <c r="D2720" s="67" t="s">
        <v>1277</v>
      </c>
      <c r="E2720" s="67" t="s">
        <v>1277</v>
      </c>
      <c r="F2720" s="64" t="s">
        <v>3859</v>
      </c>
      <c r="G2720" s="66" t="s">
        <v>3902</v>
      </c>
      <c r="H2720" s="64" t="s">
        <v>3886</v>
      </c>
      <c r="I2720" s="67" t="s">
        <v>3895</v>
      </c>
      <c r="J2720" s="124">
        <v>262.33333333333331</v>
      </c>
    </row>
    <row r="2721" spans="2:10" x14ac:dyDescent="0.25">
      <c r="B2721" s="64">
        <v>2715</v>
      </c>
      <c r="C2721" s="65">
        <v>1977</v>
      </c>
      <c r="D2721" s="67" t="s">
        <v>1278</v>
      </c>
      <c r="E2721" s="67" t="s">
        <v>1278</v>
      </c>
      <c r="F2721" s="64" t="s">
        <v>3859</v>
      </c>
      <c r="G2721" s="66" t="s">
        <v>3902</v>
      </c>
      <c r="H2721" s="64" t="s">
        <v>3886</v>
      </c>
      <c r="I2721" s="67" t="s">
        <v>3895</v>
      </c>
      <c r="J2721" s="124">
        <v>23.75</v>
      </c>
    </row>
    <row r="2722" spans="2:10" x14ac:dyDescent="0.25">
      <c r="B2722" s="64">
        <v>2716</v>
      </c>
      <c r="C2722" s="65">
        <v>1978</v>
      </c>
      <c r="D2722" s="67" t="s">
        <v>1279</v>
      </c>
      <c r="E2722" s="67" t="s">
        <v>1279</v>
      </c>
      <c r="F2722" s="64" t="s">
        <v>3859</v>
      </c>
      <c r="G2722" s="66" t="s">
        <v>3902</v>
      </c>
      <c r="H2722" s="64" t="s">
        <v>3886</v>
      </c>
      <c r="I2722" s="67" t="s">
        <v>3895</v>
      </c>
      <c r="J2722" s="124">
        <v>24.833333333333332</v>
      </c>
    </row>
    <row r="2723" spans="2:10" x14ac:dyDescent="0.25">
      <c r="B2723" s="64">
        <v>2717</v>
      </c>
      <c r="C2723" s="65">
        <v>1986</v>
      </c>
      <c r="D2723" s="67" t="s">
        <v>7578</v>
      </c>
      <c r="E2723" s="67" t="s">
        <v>2947</v>
      </c>
      <c r="F2723" s="64" t="s">
        <v>3859</v>
      </c>
      <c r="G2723" s="66" t="s">
        <v>3902</v>
      </c>
      <c r="H2723" s="64" t="s">
        <v>3886</v>
      </c>
      <c r="I2723" s="67" t="s">
        <v>3895</v>
      </c>
      <c r="J2723" s="124">
        <v>31.25</v>
      </c>
    </row>
    <row r="2724" spans="2:10" x14ac:dyDescent="0.25">
      <c r="B2724" s="64">
        <v>2718</v>
      </c>
      <c r="C2724" s="65">
        <v>1989</v>
      </c>
      <c r="D2724" s="67" t="s">
        <v>7579</v>
      </c>
      <c r="E2724" s="67" t="s">
        <v>2943</v>
      </c>
      <c r="F2724" s="64" t="s">
        <v>3859</v>
      </c>
      <c r="G2724" s="66" t="s">
        <v>3902</v>
      </c>
      <c r="H2724" s="64" t="s">
        <v>3886</v>
      </c>
      <c r="I2724" s="67" t="s">
        <v>3895</v>
      </c>
      <c r="J2724" s="124">
        <v>47.166666666666664</v>
      </c>
    </row>
    <row r="2725" spans="2:10" x14ac:dyDescent="0.25">
      <c r="B2725" s="64">
        <v>2719</v>
      </c>
      <c r="C2725" s="65">
        <v>1990</v>
      </c>
      <c r="D2725" s="67" t="s">
        <v>7580</v>
      </c>
      <c r="E2725" s="67" t="s">
        <v>2944</v>
      </c>
      <c r="F2725" s="64" t="s">
        <v>3859</v>
      </c>
      <c r="G2725" s="66" t="s">
        <v>3902</v>
      </c>
      <c r="H2725" s="64" t="s">
        <v>3886</v>
      </c>
      <c r="I2725" s="67" t="s">
        <v>3895</v>
      </c>
      <c r="J2725" s="124">
        <v>90.666666666666671</v>
      </c>
    </row>
    <row r="2726" spans="2:10" x14ac:dyDescent="0.25">
      <c r="B2726" s="64">
        <v>2720</v>
      </c>
      <c r="C2726" s="65">
        <v>1991</v>
      </c>
      <c r="D2726" s="67" t="s">
        <v>7581</v>
      </c>
      <c r="E2726" s="67" t="s">
        <v>2945</v>
      </c>
      <c r="F2726" s="64" t="s">
        <v>3859</v>
      </c>
      <c r="G2726" s="66" t="s">
        <v>3902</v>
      </c>
      <c r="H2726" s="64" t="s">
        <v>3886</v>
      </c>
      <c r="I2726" s="67" t="s">
        <v>3895</v>
      </c>
      <c r="J2726" s="124">
        <v>128.33333333333334</v>
      </c>
    </row>
    <row r="2727" spans="2:10" x14ac:dyDescent="0.25">
      <c r="B2727" s="64">
        <v>2721</v>
      </c>
      <c r="C2727" s="65">
        <v>2003</v>
      </c>
      <c r="D2727" s="67" t="s">
        <v>1264</v>
      </c>
      <c r="E2727" s="67" t="s">
        <v>1264</v>
      </c>
      <c r="F2727" s="64" t="s">
        <v>3859</v>
      </c>
      <c r="G2727" s="66" t="s">
        <v>3902</v>
      </c>
      <c r="H2727" s="64" t="s">
        <v>3886</v>
      </c>
      <c r="I2727" s="67" t="s">
        <v>3895</v>
      </c>
      <c r="J2727" s="124">
        <v>5</v>
      </c>
    </row>
    <row r="2728" spans="2:10" x14ac:dyDescent="0.25">
      <c r="B2728" s="64">
        <v>2722</v>
      </c>
      <c r="C2728" s="65">
        <v>2004</v>
      </c>
      <c r="D2728" s="67" t="s">
        <v>1337</v>
      </c>
      <c r="E2728" s="67" t="s">
        <v>2979</v>
      </c>
      <c r="F2728" s="64" t="s">
        <v>3859</v>
      </c>
      <c r="G2728" s="66" t="s">
        <v>3902</v>
      </c>
      <c r="H2728" s="64" t="s">
        <v>3886</v>
      </c>
      <c r="I2728" s="67" t="s">
        <v>3895</v>
      </c>
      <c r="J2728" s="124">
        <v>3.3333333333333335</v>
      </c>
    </row>
    <row r="2729" spans="2:10" x14ac:dyDescent="0.25">
      <c r="B2729" s="64">
        <v>2723</v>
      </c>
      <c r="C2729" s="65">
        <v>2007</v>
      </c>
      <c r="D2729" s="67" t="s">
        <v>1338</v>
      </c>
      <c r="E2729" s="67" t="s">
        <v>1338</v>
      </c>
      <c r="F2729" s="64" t="s">
        <v>3859</v>
      </c>
      <c r="G2729" s="66" t="s">
        <v>3902</v>
      </c>
      <c r="H2729" s="64" t="s">
        <v>3886</v>
      </c>
      <c r="I2729" s="67" t="s">
        <v>3895</v>
      </c>
      <c r="J2729" s="124">
        <v>21.166666666666668</v>
      </c>
    </row>
    <row r="2730" spans="2:10" x14ac:dyDescent="0.25">
      <c r="B2730" s="64">
        <v>2724</v>
      </c>
      <c r="C2730" s="65">
        <v>2022</v>
      </c>
      <c r="D2730" s="67" t="s">
        <v>1339</v>
      </c>
      <c r="E2730" s="67" t="s">
        <v>1339</v>
      </c>
      <c r="F2730" s="64" t="s">
        <v>3859</v>
      </c>
      <c r="G2730" s="66" t="s">
        <v>3902</v>
      </c>
      <c r="H2730" s="64" t="s">
        <v>3886</v>
      </c>
      <c r="I2730" s="67" t="s">
        <v>3895</v>
      </c>
      <c r="J2730" s="124">
        <v>45</v>
      </c>
    </row>
    <row r="2731" spans="2:10" x14ac:dyDescent="0.25">
      <c r="B2731" s="64">
        <v>2725</v>
      </c>
      <c r="C2731" s="65">
        <v>2023</v>
      </c>
      <c r="D2731" s="67" t="s">
        <v>1254</v>
      </c>
      <c r="E2731" s="67" t="s">
        <v>1254</v>
      </c>
      <c r="F2731" s="64" t="s">
        <v>3859</v>
      </c>
      <c r="G2731" s="66" t="s">
        <v>3902</v>
      </c>
      <c r="H2731" s="64" t="s">
        <v>3886</v>
      </c>
      <c r="I2731" s="67" t="s">
        <v>3895</v>
      </c>
      <c r="J2731" s="124">
        <v>77</v>
      </c>
    </row>
    <row r="2732" spans="2:10" x14ac:dyDescent="0.25">
      <c r="B2732" s="64">
        <v>2726</v>
      </c>
      <c r="C2732" s="65">
        <v>2024</v>
      </c>
      <c r="D2732" s="67" t="s">
        <v>1340</v>
      </c>
      <c r="E2732" s="67" t="s">
        <v>1340</v>
      </c>
      <c r="F2732" s="64" t="s">
        <v>3859</v>
      </c>
      <c r="G2732" s="66" t="s">
        <v>3902</v>
      </c>
      <c r="H2732" s="64" t="s">
        <v>3886</v>
      </c>
      <c r="I2732" s="67" t="s">
        <v>3895</v>
      </c>
      <c r="J2732" s="124">
        <v>6533.333333333333</v>
      </c>
    </row>
    <row r="2733" spans="2:10" x14ac:dyDescent="0.25">
      <c r="B2733" s="64">
        <v>2727</v>
      </c>
      <c r="C2733" s="65">
        <v>2050</v>
      </c>
      <c r="D2733" s="67" t="s">
        <v>4474</v>
      </c>
      <c r="E2733" s="67" t="s">
        <v>2948</v>
      </c>
      <c r="F2733" s="64" t="s">
        <v>3859</v>
      </c>
      <c r="G2733" s="66" t="s">
        <v>3902</v>
      </c>
      <c r="H2733" s="64" t="s">
        <v>3886</v>
      </c>
      <c r="I2733" s="67" t="s">
        <v>3895</v>
      </c>
      <c r="J2733" s="124">
        <v>334</v>
      </c>
    </row>
    <row r="2734" spans="2:10" x14ac:dyDescent="0.25">
      <c r="B2734" s="64">
        <v>2728</v>
      </c>
      <c r="C2734" s="65">
        <v>2053</v>
      </c>
      <c r="D2734" s="67" t="s">
        <v>1286</v>
      </c>
      <c r="E2734" s="67" t="s">
        <v>2949</v>
      </c>
      <c r="F2734" s="64" t="s">
        <v>3859</v>
      </c>
      <c r="G2734" s="66" t="s">
        <v>3902</v>
      </c>
      <c r="H2734" s="64" t="s">
        <v>3886</v>
      </c>
      <c r="I2734" s="67" t="s">
        <v>3895</v>
      </c>
      <c r="J2734" s="124">
        <v>10</v>
      </c>
    </row>
    <row r="2735" spans="2:10" x14ac:dyDescent="0.25">
      <c r="B2735" s="64">
        <v>2729</v>
      </c>
      <c r="C2735" s="65">
        <v>2054</v>
      </c>
      <c r="D2735" s="67" t="s">
        <v>1287</v>
      </c>
      <c r="E2735" s="67" t="s">
        <v>1287</v>
      </c>
      <c r="F2735" s="64" t="s">
        <v>3859</v>
      </c>
      <c r="G2735" s="66" t="s">
        <v>3902</v>
      </c>
      <c r="H2735" s="64" t="s">
        <v>3886</v>
      </c>
      <c r="I2735" s="67" t="s">
        <v>3895</v>
      </c>
      <c r="J2735" s="124">
        <v>7.25</v>
      </c>
    </row>
    <row r="2736" spans="2:10" x14ac:dyDescent="0.25">
      <c r="B2736" s="64">
        <v>2730</v>
      </c>
      <c r="C2736" s="65">
        <v>2055</v>
      </c>
      <c r="D2736" s="67" t="s">
        <v>1288</v>
      </c>
      <c r="E2736" s="67" t="s">
        <v>1288</v>
      </c>
      <c r="F2736" s="64" t="s">
        <v>3859</v>
      </c>
      <c r="G2736" s="66" t="s">
        <v>3902</v>
      </c>
      <c r="H2736" s="64" t="s">
        <v>3886</v>
      </c>
      <c r="I2736" s="67" t="s">
        <v>3895</v>
      </c>
      <c r="J2736" s="124">
        <v>19.166666666666668</v>
      </c>
    </row>
    <row r="2737" spans="2:10" x14ac:dyDescent="0.25">
      <c r="B2737" s="64">
        <v>2731</v>
      </c>
      <c r="C2737" s="65">
        <v>2056</v>
      </c>
      <c r="D2737" s="67" t="s">
        <v>1289</v>
      </c>
      <c r="E2737" s="67" t="s">
        <v>1289</v>
      </c>
      <c r="F2737" s="64" t="s">
        <v>3859</v>
      </c>
      <c r="G2737" s="66" t="s">
        <v>3902</v>
      </c>
      <c r="H2737" s="64" t="s">
        <v>3886</v>
      </c>
      <c r="I2737" s="67" t="s">
        <v>3895</v>
      </c>
      <c r="J2737" s="124">
        <v>11.5</v>
      </c>
    </row>
    <row r="2738" spans="2:10" x14ac:dyDescent="0.25">
      <c r="B2738" s="64">
        <v>2732</v>
      </c>
      <c r="C2738" s="65">
        <v>2057</v>
      </c>
      <c r="D2738" s="67" t="s">
        <v>7582</v>
      </c>
      <c r="E2738" s="67" t="s">
        <v>2950</v>
      </c>
      <c r="F2738" s="64" t="s">
        <v>3859</v>
      </c>
      <c r="G2738" s="66" t="s">
        <v>3902</v>
      </c>
      <c r="H2738" s="64" t="s">
        <v>3886</v>
      </c>
      <c r="I2738" s="67" t="s">
        <v>3895</v>
      </c>
      <c r="J2738" s="124">
        <v>1080</v>
      </c>
    </row>
    <row r="2739" spans="2:10" x14ac:dyDescent="0.25">
      <c r="B2739" s="64">
        <v>2733</v>
      </c>
      <c r="C2739" s="65">
        <v>2058</v>
      </c>
      <c r="D2739" s="67" t="s">
        <v>1290</v>
      </c>
      <c r="E2739" s="67" t="s">
        <v>1290</v>
      </c>
      <c r="F2739" s="64" t="s">
        <v>3859</v>
      </c>
      <c r="G2739" s="66" t="s">
        <v>3902</v>
      </c>
      <c r="H2739" s="64" t="s">
        <v>3886</v>
      </c>
      <c r="I2739" s="67" t="s">
        <v>3895</v>
      </c>
      <c r="J2739" s="124">
        <v>3566.6666666666665</v>
      </c>
    </row>
    <row r="2740" spans="2:10" x14ac:dyDescent="0.25">
      <c r="B2740" s="64">
        <v>2734</v>
      </c>
      <c r="C2740" s="65">
        <v>2059</v>
      </c>
      <c r="D2740" s="67" t="s">
        <v>1291</v>
      </c>
      <c r="E2740" s="67" t="s">
        <v>1291</v>
      </c>
      <c r="F2740" s="64" t="s">
        <v>3859</v>
      </c>
      <c r="G2740" s="66" t="s">
        <v>3902</v>
      </c>
      <c r="H2740" s="64" t="s">
        <v>3886</v>
      </c>
      <c r="I2740" s="67" t="s">
        <v>3895</v>
      </c>
      <c r="J2740" s="124">
        <v>6850</v>
      </c>
    </row>
    <row r="2741" spans="2:10" x14ac:dyDescent="0.25">
      <c r="B2741" s="64">
        <v>2735</v>
      </c>
      <c r="C2741" s="65">
        <v>2061</v>
      </c>
      <c r="D2741" s="67" t="s">
        <v>1292</v>
      </c>
      <c r="E2741" s="67" t="s">
        <v>1292</v>
      </c>
      <c r="F2741" s="64" t="s">
        <v>3859</v>
      </c>
      <c r="G2741" s="66" t="s">
        <v>3902</v>
      </c>
      <c r="H2741" s="64" t="s">
        <v>3886</v>
      </c>
      <c r="I2741" s="67" t="s">
        <v>3895</v>
      </c>
      <c r="J2741" s="124">
        <v>5433.333333333333</v>
      </c>
    </row>
    <row r="2742" spans="2:10" x14ac:dyDescent="0.25">
      <c r="B2742" s="64">
        <v>2736</v>
      </c>
      <c r="C2742" s="65">
        <v>2062</v>
      </c>
      <c r="D2742" s="67" t="s">
        <v>1293</v>
      </c>
      <c r="E2742" s="67" t="s">
        <v>1293</v>
      </c>
      <c r="F2742" s="64" t="s">
        <v>3859</v>
      </c>
      <c r="G2742" s="66" t="s">
        <v>3902</v>
      </c>
      <c r="H2742" s="64" t="s">
        <v>3886</v>
      </c>
      <c r="I2742" s="67" t="s">
        <v>3895</v>
      </c>
      <c r="J2742" s="124">
        <v>5566.666666666667</v>
      </c>
    </row>
    <row r="2743" spans="2:10" x14ac:dyDescent="0.25">
      <c r="B2743" s="64">
        <v>2737</v>
      </c>
      <c r="C2743" s="65">
        <v>2070</v>
      </c>
      <c r="D2743" s="67" t="s">
        <v>1294</v>
      </c>
      <c r="E2743" s="67" t="s">
        <v>2951</v>
      </c>
      <c r="F2743" s="64" t="s">
        <v>3859</v>
      </c>
      <c r="G2743" s="66" t="s">
        <v>3902</v>
      </c>
      <c r="H2743" s="64" t="s">
        <v>3886</v>
      </c>
      <c r="I2743" s="67" t="s">
        <v>3895</v>
      </c>
      <c r="J2743" s="124">
        <v>52.75</v>
      </c>
    </row>
    <row r="2744" spans="2:10" x14ac:dyDescent="0.25">
      <c r="B2744" s="64">
        <v>2738</v>
      </c>
      <c r="C2744" s="65">
        <v>2076</v>
      </c>
      <c r="D2744" s="67" t="s">
        <v>4475</v>
      </c>
      <c r="E2744" s="67" t="s">
        <v>4475</v>
      </c>
      <c r="F2744" s="64" t="s">
        <v>3859</v>
      </c>
      <c r="G2744" s="66" t="s">
        <v>3902</v>
      </c>
      <c r="H2744" s="64" t="s">
        <v>3886</v>
      </c>
      <c r="I2744" s="67" t="s">
        <v>3895</v>
      </c>
      <c r="J2744" s="124">
        <v>288</v>
      </c>
    </row>
    <row r="2745" spans="2:10" x14ac:dyDescent="0.25">
      <c r="B2745" s="64">
        <v>2739</v>
      </c>
      <c r="C2745" s="65">
        <v>2077</v>
      </c>
      <c r="D2745" s="67" t="s">
        <v>1295</v>
      </c>
      <c r="E2745" s="67" t="s">
        <v>1295</v>
      </c>
      <c r="F2745" s="64" t="s">
        <v>3859</v>
      </c>
      <c r="G2745" s="66" t="s">
        <v>3902</v>
      </c>
      <c r="H2745" s="64" t="s">
        <v>3886</v>
      </c>
      <c r="I2745" s="67" t="s">
        <v>3895</v>
      </c>
      <c r="J2745" s="124">
        <v>4140</v>
      </c>
    </row>
    <row r="2746" spans="2:10" x14ac:dyDescent="0.25">
      <c r="B2746" s="64">
        <v>2740</v>
      </c>
      <c r="C2746" s="65">
        <v>2078</v>
      </c>
      <c r="D2746" s="67" t="s">
        <v>1296</v>
      </c>
      <c r="E2746" s="67" t="s">
        <v>1296</v>
      </c>
      <c r="F2746" s="64" t="s">
        <v>3859</v>
      </c>
      <c r="G2746" s="66" t="s">
        <v>3902</v>
      </c>
      <c r="H2746" s="64" t="s">
        <v>3886</v>
      </c>
      <c r="I2746" s="67" t="s">
        <v>3895</v>
      </c>
      <c r="J2746" s="124">
        <v>378</v>
      </c>
    </row>
    <row r="2747" spans="2:10" x14ac:dyDescent="0.25">
      <c r="B2747" s="64">
        <v>2741</v>
      </c>
      <c r="C2747" s="65">
        <v>2081</v>
      </c>
      <c r="D2747" s="67" t="s">
        <v>1298</v>
      </c>
      <c r="E2747" s="67" t="s">
        <v>2952</v>
      </c>
      <c r="F2747" s="64" t="s">
        <v>3859</v>
      </c>
      <c r="G2747" s="66" t="s">
        <v>3902</v>
      </c>
      <c r="H2747" s="64" t="s">
        <v>3886</v>
      </c>
      <c r="I2747" s="67" t="s">
        <v>3895</v>
      </c>
      <c r="J2747" s="124">
        <v>558</v>
      </c>
    </row>
    <row r="2748" spans="2:10" x14ac:dyDescent="0.25">
      <c r="B2748" s="64">
        <v>2742</v>
      </c>
      <c r="C2748" s="65">
        <v>2088</v>
      </c>
      <c r="D2748" s="67" t="s">
        <v>1299</v>
      </c>
      <c r="E2748" s="67" t="s">
        <v>2953</v>
      </c>
      <c r="F2748" s="64" t="s">
        <v>3859</v>
      </c>
      <c r="G2748" s="66" t="s">
        <v>3902</v>
      </c>
      <c r="H2748" s="64" t="s">
        <v>3886</v>
      </c>
      <c r="I2748" s="67" t="s">
        <v>3895</v>
      </c>
      <c r="J2748" s="124">
        <v>4.8</v>
      </c>
    </row>
    <row r="2749" spans="2:10" x14ac:dyDescent="0.25">
      <c r="B2749" s="64">
        <v>2743</v>
      </c>
      <c r="C2749" s="65">
        <v>2091</v>
      </c>
      <c r="D2749" s="67" t="s">
        <v>1404</v>
      </c>
      <c r="E2749" s="67" t="s">
        <v>1404</v>
      </c>
      <c r="F2749" s="64" t="s">
        <v>3859</v>
      </c>
      <c r="G2749" s="66" t="s">
        <v>3902</v>
      </c>
      <c r="H2749" s="64" t="s">
        <v>3886</v>
      </c>
      <c r="I2749" s="67" t="s">
        <v>3895</v>
      </c>
      <c r="J2749" s="124">
        <v>2</v>
      </c>
    </row>
    <row r="2750" spans="2:10" x14ac:dyDescent="0.25">
      <c r="B2750" s="64">
        <v>2744</v>
      </c>
      <c r="C2750" s="65">
        <v>2092</v>
      </c>
      <c r="D2750" s="67" t="s">
        <v>1405</v>
      </c>
      <c r="E2750" s="67" t="s">
        <v>3003</v>
      </c>
      <c r="F2750" s="64" t="s">
        <v>3859</v>
      </c>
      <c r="G2750" s="66" t="s">
        <v>3902</v>
      </c>
      <c r="H2750" s="64" t="s">
        <v>3886</v>
      </c>
      <c r="I2750" s="67" t="s">
        <v>3895</v>
      </c>
      <c r="J2750" s="124">
        <v>2</v>
      </c>
    </row>
    <row r="2751" spans="2:10" x14ac:dyDescent="0.25">
      <c r="B2751" s="64">
        <v>2745</v>
      </c>
      <c r="C2751" s="65">
        <v>2095</v>
      </c>
      <c r="D2751" s="67" t="s">
        <v>1406</v>
      </c>
      <c r="E2751" s="67" t="s">
        <v>3004</v>
      </c>
      <c r="F2751" s="64" t="s">
        <v>3859</v>
      </c>
      <c r="G2751" s="66" t="s">
        <v>3902</v>
      </c>
      <c r="H2751" s="64" t="s">
        <v>3886</v>
      </c>
      <c r="I2751" s="67" t="s">
        <v>3895</v>
      </c>
      <c r="J2751" s="124">
        <v>1748.1666666666667</v>
      </c>
    </row>
    <row r="2752" spans="2:10" x14ac:dyDescent="0.25">
      <c r="B2752" s="64">
        <v>2746</v>
      </c>
      <c r="C2752" s="64">
        <v>2098</v>
      </c>
      <c r="D2752" s="67" t="s">
        <v>1410</v>
      </c>
      <c r="E2752" s="67" t="s">
        <v>1410</v>
      </c>
      <c r="F2752" s="64" t="s">
        <v>3859</v>
      </c>
      <c r="G2752" s="66" t="s">
        <v>3902</v>
      </c>
      <c r="H2752" s="64" t="s">
        <v>3886</v>
      </c>
      <c r="I2752" s="67" t="s">
        <v>3895</v>
      </c>
      <c r="J2752" s="124">
        <v>43.333333333333336</v>
      </c>
    </row>
    <row r="2753" spans="2:10" x14ac:dyDescent="0.25">
      <c r="B2753" s="64">
        <v>2747</v>
      </c>
      <c r="C2753" s="65">
        <v>2100</v>
      </c>
      <c r="D2753" s="67" t="s">
        <v>1411</v>
      </c>
      <c r="E2753" s="67" t="s">
        <v>1411</v>
      </c>
      <c r="F2753" s="64" t="s">
        <v>3859</v>
      </c>
      <c r="G2753" s="66" t="s">
        <v>3902</v>
      </c>
      <c r="H2753" s="64" t="s">
        <v>3886</v>
      </c>
      <c r="I2753" s="67" t="s">
        <v>3895</v>
      </c>
      <c r="J2753" s="124">
        <v>231.66666666666666</v>
      </c>
    </row>
    <row r="2754" spans="2:10" x14ac:dyDescent="0.25">
      <c r="B2754" s="64">
        <v>2748</v>
      </c>
      <c r="C2754" s="65">
        <v>2101</v>
      </c>
      <c r="D2754" s="67" t="s">
        <v>1412</v>
      </c>
      <c r="E2754" s="67" t="s">
        <v>3006</v>
      </c>
      <c r="F2754" s="64" t="s">
        <v>3859</v>
      </c>
      <c r="G2754" s="66" t="s">
        <v>3902</v>
      </c>
      <c r="H2754" s="64" t="s">
        <v>3886</v>
      </c>
      <c r="I2754" s="67" t="s">
        <v>3895</v>
      </c>
      <c r="J2754" s="124">
        <v>4295.666666666667</v>
      </c>
    </row>
    <row r="2755" spans="2:10" x14ac:dyDescent="0.25">
      <c r="B2755" s="64">
        <v>2749</v>
      </c>
      <c r="C2755" s="65">
        <v>2102</v>
      </c>
      <c r="D2755" s="67" t="s">
        <v>1255</v>
      </c>
      <c r="E2755" s="67" t="s">
        <v>2940</v>
      </c>
      <c r="F2755" s="64" t="s">
        <v>3859</v>
      </c>
      <c r="G2755" s="66" t="s">
        <v>3902</v>
      </c>
      <c r="H2755" s="64" t="s">
        <v>3886</v>
      </c>
      <c r="I2755" s="67" t="s">
        <v>3895</v>
      </c>
      <c r="J2755" s="124">
        <v>1311</v>
      </c>
    </row>
    <row r="2756" spans="2:10" x14ac:dyDescent="0.25">
      <c r="B2756" s="64">
        <v>2750</v>
      </c>
      <c r="C2756" s="65">
        <v>2103</v>
      </c>
      <c r="D2756" s="67" t="s">
        <v>1413</v>
      </c>
      <c r="E2756" s="67" t="s">
        <v>3007</v>
      </c>
      <c r="F2756" s="64" t="s">
        <v>3859</v>
      </c>
      <c r="G2756" s="66" t="s">
        <v>3902</v>
      </c>
      <c r="H2756" s="64" t="s">
        <v>3886</v>
      </c>
      <c r="I2756" s="67" t="s">
        <v>3895</v>
      </c>
      <c r="J2756" s="124">
        <v>960.66666666666663</v>
      </c>
    </row>
    <row r="2757" spans="2:10" x14ac:dyDescent="0.25">
      <c r="B2757" s="64">
        <v>2751</v>
      </c>
      <c r="C2757" s="65">
        <v>2104</v>
      </c>
      <c r="D2757" s="67" t="s">
        <v>1414</v>
      </c>
      <c r="E2757" s="67" t="s">
        <v>1414</v>
      </c>
      <c r="F2757" s="64" t="s">
        <v>3859</v>
      </c>
      <c r="G2757" s="66" t="s">
        <v>3902</v>
      </c>
      <c r="H2757" s="64" t="s">
        <v>3886</v>
      </c>
      <c r="I2757" s="67" t="s">
        <v>3895</v>
      </c>
      <c r="J2757" s="124">
        <v>195.33333333333334</v>
      </c>
    </row>
    <row r="2758" spans="2:10" x14ac:dyDescent="0.25">
      <c r="B2758" s="64">
        <v>2752</v>
      </c>
      <c r="C2758" s="65">
        <v>2107</v>
      </c>
      <c r="D2758" s="67" t="s">
        <v>1415</v>
      </c>
      <c r="E2758" s="67" t="s">
        <v>1415</v>
      </c>
      <c r="F2758" s="64" t="s">
        <v>3859</v>
      </c>
      <c r="G2758" s="66" t="s">
        <v>3902</v>
      </c>
      <c r="H2758" s="64" t="s">
        <v>3886</v>
      </c>
      <c r="I2758" s="67" t="s">
        <v>3895</v>
      </c>
      <c r="J2758" s="124">
        <v>2046.6666666666667</v>
      </c>
    </row>
    <row r="2759" spans="2:10" x14ac:dyDescent="0.25">
      <c r="B2759" s="64">
        <v>2753</v>
      </c>
      <c r="C2759" s="65">
        <v>2110</v>
      </c>
      <c r="D2759" s="67" t="s">
        <v>1416</v>
      </c>
      <c r="E2759" s="67" t="s">
        <v>1416</v>
      </c>
      <c r="F2759" s="64" t="s">
        <v>3859</v>
      </c>
      <c r="G2759" s="66" t="s">
        <v>3902</v>
      </c>
      <c r="H2759" s="64" t="s">
        <v>3886</v>
      </c>
      <c r="I2759" s="67" t="s">
        <v>3895</v>
      </c>
      <c r="J2759" s="124">
        <v>1812.6666666666667</v>
      </c>
    </row>
    <row r="2760" spans="2:10" x14ac:dyDescent="0.25">
      <c r="B2760" s="64">
        <v>2754</v>
      </c>
      <c r="C2760" s="65">
        <v>2112</v>
      </c>
      <c r="D2760" s="67" t="s">
        <v>1417</v>
      </c>
      <c r="E2760" s="67" t="s">
        <v>1417</v>
      </c>
      <c r="F2760" s="64" t="s">
        <v>3859</v>
      </c>
      <c r="G2760" s="66" t="s">
        <v>3902</v>
      </c>
      <c r="H2760" s="64" t="s">
        <v>3886</v>
      </c>
      <c r="I2760" s="67" t="s">
        <v>3895</v>
      </c>
      <c r="J2760" s="124">
        <v>799</v>
      </c>
    </row>
    <row r="2761" spans="2:10" x14ac:dyDescent="0.25">
      <c r="B2761" s="64">
        <v>2755</v>
      </c>
      <c r="C2761" s="65">
        <v>2113</v>
      </c>
      <c r="D2761" s="67" t="s">
        <v>1418</v>
      </c>
      <c r="E2761" s="67" t="s">
        <v>3008</v>
      </c>
      <c r="F2761" s="64" t="s">
        <v>3859</v>
      </c>
      <c r="G2761" s="66" t="s">
        <v>3902</v>
      </c>
      <c r="H2761" s="64" t="s">
        <v>3886</v>
      </c>
      <c r="I2761" s="67" t="s">
        <v>3895</v>
      </c>
      <c r="J2761" s="124">
        <v>1822.3333333333333</v>
      </c>
    </row>
    <row r="2762" spans="2:10" x14ac:dyDescent="0.25">
      <c r="B2762" s="64">
        <v>2756</v>
      </c>
      <c r="C2762" s="65">
        <v>2115</v>
      </c>
      <c r="D2762" s="67" t="s">
        <v>1419</v>
      </c>
      <c r="E2762" s="67" t="s">
        <v>3009</v>
      </c>
      <c r="F2762" s="64" t="s">
        <v>3859</v>
      </c>
      <c r="G2762" s="66" t="s">
        <v>3902</v>
      </c>
      <c r="H2762" s="64" t="s">
        <v>3886</v>
      </c>
      <c r="I2762" s="67" t="s">
        <v>3895</v>
      </c>
      <c r="J2762" s="124">
        <v>4504.5</v>
      </c>
    </row>
    <row r="2763" spans="2:10" x14ac:dyDescent="0.25">
      <c r="B2763" s="64">
        <v>2757</v>
      </c>
      <c r="C2763" s="65">
        <v>2117</v>
      </c>
      <c r="D2763" s="67" t="s">
        <v>1424</v>
      </c>
      <c r="E2763" s="67" t="s">
        <v>1424</v>
      </c>
      <c r="F2763" s="64" t="s">
        <v>3859</v>
      </c>
      <c r="G2763" s="66" t="s">
        <v>3902</v>
      </c>
      <c r="H2763" s="64" t="s">
        <v>3886</v>
      </c>
      <c r="I2763" s="67" t="s">
        <v>3895</v>
      </c>
      <c r="J2763" s="124">
        <v>141</v>
      </c>
    </row>
    <row r="2764" spans="2:10" x14ac:dyDescent="0.25">
      <c r="B2764" s="64">
        <v>2758</v>
      </c>
      <c r="C2764" s="65">
        <v>2137</v>
      </c>
      <c r="D2764" s="67" t="s">
        <v>1425</v>
      </c>
      <c r="E2764" s="67" t="s">
        <v>3011</v>
      </c>
      <c r="F2764" s="64" t="s">
        <v>3859</v>
      </c>
      <c r="G2764" s="66" t="s">
        <v>3902</v>
      </c>
      <c r="H2764" s="64" t="s">
        <v>3886</v>
      </c>
      <c r="I2764" s="67" t="s">
        <v>3895</v>
      </c>
      <c r="J2764" s="124">
        <v>3</v>
      </c>
    </row>
    <row r="2765" spans="2:10" x14ac:dyDescent="0.25">
      <c r="B2765" s="64">
        <v>2759</v>
      </c>
      <c r="C2765" s="65">
        <v>2148</v>
      </c>
      <c r="D2765" s="67" t="s">
        <v>1426</v>
      </c>
      <c r="E2765" s="67" t="s">
        <v>1426</v>
      </c>
      <c r="F2765" s="64" t="s">
        <v>3859</v>
      </c>
      <c r="G2765" s="66" t="s">
        <v>3902</v>
      </c>
      <c r="H2765" s="64" t="s">
        <v>3886</v>
      </c>
      <c r="I2765" s="67" t="s">
        <v>3895</v>
      </c>
      <c r="J2765" s="124">
        <v>9.8333333333333339</v>
      </c>
    </row>
    <row r="2766" spans="2:10" x14ac:dyDescent="0.25">
      <c r="B2766" s="64">
        <v>2760</v>
      </c>
      <c r="C2766" s="65">
        <v>2393</v>
      </c>
      <c r="D2766" s="67" t="s">
        <v>1265</v>
      </c>
      <c r="E2766" s="67" t="s">
        <v>1265</v>
      </c>
      <c r="F2766" s="64" t="s">
        <v>3859</v>
      </c>
      <c r="G2766" s="66" t="s">
        <v>3902</v>
      </c>
      <c r="H2766" s="64" t="s">
        <v>3886</v>
      </c>
      <c r="I2766" s="67" t="s">
        <v>3895</v>
      </c>
      <c r="J2766" s="124">
        <v>62916.666666666664</v>
      </c>
    </row>
    <row r="2767" spans="2:10" x14ac:dyDescent="0.25">
      <c r="B2767" s="64">
        <v>2761</v>
      </c>
      <c r="C2767" s="65">
        <v>2509</v>
      </c>
      <c r="D2767" s="67" t="s">
        <v>1300</v>
      </c>
      <c r="E2767" s="67" t="s">
        <v>1300</v>
      </c>
      <c r="F2767" s="64" t="s">
        <v>3859</v>
      </c>
      <c r="G2767" s="66" t="s">
        <v>3902</v>
      </c>
      <c r="H2767" s="64" t="s">
        <v>3886</v>
      </c>
      <c r="I2767" s="67" t="s">
        <v>3895</v>
      </c>
      <c r="J2767" s="124">
        <v>7.4</v>
      </c>
    </row>
    <row r="2768" spans="2:10" x14ac:dyDescent="0.25">
      <c r="B2768" s="64">
        <v>2762</v>
      </c>
      <c r="C2768" s="65">
        <v>2541</v>
      </c>
      <c r="D2768" s="67" t="s">
        <v>1306</v>
      </c>
      <c r="E2768" s="67" t="s">
        <v>1306</v>
      </c>
      <c r="F2768" s="64" t="s">
        <v>3859</v>
      </c>
      <c r="G2768" s="66" t="s">
        <v>3902</v>
      </c>
      <c r="H2768" s="64" t="s">
        <v>3886</v>
      </c>
      <c r="I2768" s="67" t="s">
        <v>3895</v>
      </c>
      <c r="J2768" s="124">
        <v>6.8</v>
      </c>
    </row>
    <row r="2769" spans="2:10" x14ac:dyDescent="0.25">
      <c r="B2769" s="64">
        <v>2763</v>
      </c>
      <c r="C2769" s="65">
        <v>2757</v>
      </c>
      <c r="D2769" s="67" t="s">
        <v>1403</v>
      </c>
      <c r="E2769" s="67" t="s">
        <v>1403</v>
      </c>
      <c r="F2769" s="64" t="s">
        <v>3859</v>
      </c>
      <c r="G2769" s="66" t="s">
        <v>3902</v>
      </c>
      <c r="H2769" s="64" t="s">
        <v>3886</v>
      </c>
      <c r="I2769" s="67" t="s">
        <v>3895</v>
      </c>
      <c r="J2769" s="124">
        <v>45</v>
      </c>
    </row>
    <row r="2770" spans="2:10" x14ac:dyDescent="0.25">
      <c r="B2770" s="64">
        <v>2764</v>
      </c>
      <c r="C2770" s="65">
        <v>30037</v>
      </c>
      <c r="D2770" s="67" t="s">
        <v>1138</v>
      </c>
      <c r="E2770" s="67" t="s">
        <v>2911</v>
      </c>
      <c r="F2770" s="64" t="s">
        <v>3859</v>
      </c>
      <c r="G2770" s="66" t="s">
        <v>3902</v>
      </c>
      <c r="H2770" s="64" t="s">
        <v>3886</v>
      </c>
      <c r="I2770" s="67" t="s">
        <v>3895</v>
      </c>
      <c r="J2770" s="124">
        <v>4</v>
      </c>
    </row>
    <row r="2771" spans="2:10" x14ac:dyDescent="0.25">
      <c r="B2771" s="64">
        <v>2765</v>
      </c>
      <c r="C2771" s="65">
        <v>30038</v>
      </c>
      <c r="D2771" s="67" t="s">
        <v>1139</v>
      </c>
      <c r="E2771" s="67" t="s">
        <v>1139</v>
      </c>
      <c r="F2771" s="64" t="s">
        <v>3859</v>
      </c>
      <c r="G2771" s="66" t="s">
        <v>3902</v>
      </c>
      <c r="H2771" s="64" t="s">
        <v>3886</v>
      </c>
      <c r="I2771" s="67" t="s">
        <v>3895</v>
      </c>
      <c r="J2771" s="124">
        <v>2</v>
      </c>
    </row>
    <row r="2772" spans="2:10" x14ac:dyDescent="0.25">
      <c r="B2772" s="64">
        <v>2766</v>
      </c>
      <c r="C2772" s="65">
        <v>30041</v>
      </c>
      <c r="D2772" s="67" t="s">
        <v>1145</v>
      </c>
      <c r="E2772" s="67" t="s">
        <v>1145</v>
      </c>
      <c r="F2772" s="64" t="s">
        <v>3859</v>
      </c>
      <c r="G2772" s="66" t="s">
        <v>3902</v>
      </c>
      <c r="H2772" s="64" t="s">
        <v>3886</v>
      </c>
      <c r="I2772" s="67" t="s">
        <v>3895</v>
      </c>
      <c r="J2772" s="124">
        <v>15.6</v>
      </c>
    </row>
    <row r="2773" spans="2:10" x14ac:dyDescent="0.25">
      <c r="B2773" s="64">
        <v>2767</v>
      </c>
      <c r="C2773" s="65">
        <v>30043</v>
      </c>
      <c r="D2773" s="67" t="s">
        <v>1345</v>
      </c>
      <c r="E2773" s="67" t="s">
        <v>1345</v>
      </c>
      <c r="F2773" s="64" t="s">
        <v>3859</v>
      </c>
      <c r="G2773" s="66" t="s">
        <v>3902</v>
      </c>
      <c r="H2773" s="64" t="s">
        <v>3886</v>
      </c>
      <c r="I2773" s="67" t="s">
        <v>3895</v>
      </c>
      <c r="J2773" s="124">
        <v>5.166666666666667</v>
      </c>
    </row>
    <row r="2774" spans="2:10" x14ac:dyDescent="0.25">
      <c r="B2774" s="64">
        <v>2768</v>
      </c>
      <c r="C2774" s="65">
        <v>30046</v>
      </c>
      <c r="D2774" s="67" t="s">
        <v>1344</v>
      </c>
      <c r="E2774" s="67" t="s">
        <v>1344</v>
      </c>
      <c r="F2774" s="64" t="s">
        <v>3859</v>
      </c>
      <c r="G2774" s="66" t="s">
        <v>3902</v>
      </c>
      <c r="H2774" s="64" t="s">
        <v>3886</v>
      </c>
      <c r="I2774" s="67" t="s">
        <v>3895</v>
      </c>
      <c r="J2774" s="124">
        <v>8.5</v>
      </c>
    </row>
    <row r="2775" spans="2:10" x14ac:dyDescent="0.25">
      <c r="B2775" s="64">
        <v>2769</v>
      </c>
      <c r="C2775" s="65">
        <v>30047</v>
      </c>
      <c r="D2775" s="67" t="s">
        <v>1346</v>
      </c>
      <c r="E2775" s="67" t="s">
        <v>2980</v>
      </c>
      <c r="F2775" s="64" t="s">
        <v>3859</v>
      </c>
      <c r="G2775" s="66" t="s">
        <v>3902</v>
      </c>
      <c r="H2775" s="64" t="s">
        <v>3886</v>
      </c>
      <c r="I2775" s="67" t="s">
        <v>3895</v>
      </c>
      <c r="J2775" s="124">
        <v>4.5</v>
      </c>
    </row>
    <row r="2776" spans="2:10" x14ac:dyDescent="0.25">
      <c r="B2776" s="64">
        <v>2770</v>
      </c>
      <c r="C2776" s="65">
        <v>30052</v>
      </c>
      <c r="D2776" s="67" t="s">
        <v>1347</v>
      </c>
      <c r="E2776" s="67" t="s">
        <v>2981</v>
      </c>
      <c r="F2776" s="64" t="s">
        <v>3859</v>
      </c>
      <c r="G2776" s="66" t="s">
        <v>3902</v>
      </c>
      <c r="H2776" s="64" t="s">
        <v>3886</v>
      </c>
      <c r="I2776" s="67" t="s">
        <v>3895</v>
      </c>
      <c r="J2776" s="124">
        <v>1</v>
      </c>
    </row>
    <row r="2777" spans="2:10" x14ac:dyDescent="0.25">
      <c r="B2777" s="64">
        <v>2771</v>
      </c>
      <c r="C2777" s="65">
        <v>30071</v>
      </c>
      <c r="D2777" s="67" t="s">
        <v>1146</v>
      </c>
      <c r="E2777" s="67" t="s">
        <v>2912</v>
      </c>
      <c r="F2777" s="64" t="s">
        <v>3859</v>
      </c>
      <c r="G2777" s="66" t="s">
        <v>3902</v>
      </c>
      <c r="H2777" s="64" t="s">
        <v>3886</v>
      </c>
      <c r="I2777" s="67" t="s">
        <v>3895</v>
      </c>
      <c r="J2777" s="124">
        <v>13</v>
      </c>
    </row>
    <row r="2778" spans="2:10" x14ac:dyDescent="0.25">
      <c r="B2778" s="64">
        <v>2772</v>
      </c>
      <c r="C2778" s="65">
        <v>30073</v>
      </c>
      <c r="D2778" s="67" t="s">
        <v>1350</v>
      </c>
      <c r="E2778" s="67" t="s">
        <v>2983</v>
      </c>
      <c r="F2778" s="64" t="s">
        <v>3859</v>
      </c>
      <c r="G2778" s="66" t="s">
        <v>3902</v>
      </c>
      <c r="H2778" s="64" t="s">
        <v>3886</v>
      </c>
      <c r="I2778" s="67" t="s">
        <v>3895</v>
      </c>
      <c r="J2778" s="124">
        <v>1.6666666666666667</v>
      </c>
    </row>
    <row r="2779" spans="2:10" x14ac:dyDescent="0.25">
      <c r="B2779" s="64">
        <v>2773</v>
      </c>
      <c r="C2779" s="65">
        <v>30074</v>
      </c>
      <c r="D2779" s="67" t="s">
        <v>7583</v>
      </c>
      <c r="E2779" s="67" t="s">
        <v>4489</v>
      </c>
      <c r="F2779" s="64" t="s">
        <v>3859</v>
      </c>
      <c r="G2779" s="66" t="s">
        <v>3902</v>
      </c>
      <c r="H2779" s="64" t="s">
        <v>3886</v>
      </c>
      <c r="I2779" s="67" t="s">
        <v>3895</v>
      </c>
      <c r="J2779" s="124">
        <v>1</v>
      </c>
    </row>
    <row r="2780" spans="2:10" x14ac:dyDescent="0.25">
      <c r="B2780" s="64">
        <v>2774</v>
      </c>
      <c r="C2780" s="65">
        <v>30075</v>
      </c>
      <c r="D2780" s="67" t="s">
        <v>1351</v>
      </c>
      <c r="E2780" s="67" t="s">
        <v>1351</v>
      </c>
      <c r="F2780" s="64" t="s">
        <v>3859</v>
      </c>
      <c r="G2780" s="66" t="s">
        <v>3902</v>
      </c>
      <c r="H2780" s="64" t="s">
        <v>3886</v>
      </c>
      <c r="I2780" s="67" t="s">
        <v>3895</v>
      </c>
      <c r="J2780" s="124">
        <v>4.5</v>
      </c>
    </row>
    <row r="2781" spans="2:10" x14ac:dyDescent="0.25">
      <c r="B2781" s="64">
        <v>2775</v>
      </c>
      <c r="C2781" s="65">
        <v>30077</v>
      </c>
      <c r="D2781" s="67" t="s">
        <v>4470</v>
      </c>
      <c r="E2781" s="67" t="s">
        <v>4470</v>
      </c>
      <c r="F2781" s="64" t="s">
        <v>3859</v>
      </c>
      <c r="G2781" s="66" t="s">
        <v>3902</v>
      </c>
      <c r="H2781" s="64" t="s">
        <v>3886</v>
      </c>
      <c r="I2781" s="67" t="s">
        <v>3895</v>
      </c>
      <c r="J2781" s="124">
        <v>29</v>
      </c>
    </row>
    <row r="2782" spans="2:10" x14ac:dyDescent="0.25">
      <c r="B2782" s="64">
        <v>2776</v>
      </c>
      <c r="C2782" s="65">
        <v>30078</v>
      </c>
      <c r="D2782" s="67" t="s">
        <v>1248</v>
      </c>
      <c r="E2782" s="67" t="s">
        <v>1248</v>
      </c>
      <c r="F2782" s="64" t="s">
        <v>3859</v>
      </c>
      <c r="G2782" s="66" t="s">
        <v>3902</v>
      </c>
      <c r="H2782" s="64" t="s">
        <v>3886</v>
      </c>
      <c r="I2782" s="67" t="s">
        <v>3895</v>
      </c>
      <c r="J2782" s="124">
        <v>2</v>
      </c>
    </row>
    <row r="2783" spans="2:10" x14ac:dyDescent="0.25">
      <c r="B2783" s="64">
        <v>2777</v>
      </c>
      <c r="C2783" s="65">
        <v>30081</v>
      </c>
      <c r="D2783" s="67" t="s">
        <v>1352</v>
      </c>
      <c r="E2783" s="67" t="s">
        <v>2984</v>
      </c>
      <c r="F2783" s="64" t="s">
        <v>3859</v>
      </c>
      <c r="G2783" s="66" t="s">
        <v>3902</v>
      </c>
      <c r="H2783" s="64" t="s">
        <v>3886</v>
      </c>
      <c r="I2783" s="67" t="s">
        <v>3895</v>
      </c>
      <c r="J2783" s="124">
        <v>77.5</v>
      </c>
    </row>
    <row r="2784" spans="2:10" x14ac:dyDescent="0.25">
      <c r="B2784" s="64">
        <v>2778</v>
      </c>
      <c r="C2784" s="65">
        <v>30096</v>
      </c>
      <c r="D2784" s="67" t="s">
        <v>1354</v>
      </c>
      <c r="E2784" s="67" t="s">
        <v>1354</v>
      </c>
      <c r="F2784" s="64" t="s">
        <v>3859</v>
      </c>
      <c r="G2784" s="66" t="s">
        <v>3902</v>
      </c>
      <c r="H2784" s="64" t="s">
        <v>3886</v>
      </c>
      <c r="I2784" s="67" t="s">
        <v>3895</v>
      </c>
      <c r="J2784" s="124">
        <v>5.666666666666667</v>
      </c>
    </row>
    <row r="2785" spans="2:10" x14ac:dyDescent="0.25">
      <c r="B2785" s="64">
        <v>2779</v>
      </c>
      <c r="C2785" s="65">
        <v>30097</v>
      </c>
      <c r="D2785" s="67" t="s">
        <v>1355</v>
      </c>
      <c r="E2785" s="67" t="s">
        <v>1355</v>
      </c>
      <c r="F2785" s="64" t="s">
        <v>3859</v>
      </c>
      <c r="G2785" s="66" t="s">
        <v>3902</v>
      </c>
      <c r="H2785" s="64" t="s">
        <v>3886</v>
      </c>
      <c r="I2785" s="67" t="s">
        <v>3895</v>
      </c>
      <c r="J2785" s="124">
        <v>3.8</v>
      </c>
    </row>
    <row r="2786" spans="2:10" x14ac:dyDescent="0.25">
      <c r="B2786" s="64">
        <v>2780</v>
      </c>
      <c r="C2786" s="65">
        <v>30119</v>
      </c>
      <c r="D2786" s="67" t="s">
        <v>1131</v>
      </c>
      <c r="E2786" s="67" t="s">
        <v>1131</v>
      </c>
      <c r="F2786" s="64" t="s">
        <v>3859</v>
      </c>
      <c r="G2786" s="66" t="s">
        <v>3902</v>
      </c>
      <c r="H2786" s="64" t="s">
        <v>3886</v>
      </c>
      <c r="I2786" s="67" t="s">
        <v>3895</v>
      </c>
      <c r="J2786" s="124">
        <v>348</v>
      </c>
    </row>
    <row r="2787" spans="2:10" x14ac:dyDescent="0.25">
      <c r="B2787" s="64">
        <v>2781</v>
      </c>
      <c r="C2787" s="65">
        <v>30132</v>
      </c>
      <c r="D2787" s="67" t="s">
        <v>1140</v>
      </c>
      <c r="E2787" s="67" t="s">
        <v>1140</v>
      </c>
      <c r="F2787" s="64" t="s">
        <v>3859</v>
      </c>
      <c r="G2787" s="66" t="s">
        <v>3902</v>
      </c>
      <c r="H2787" s="64" t="s">
        <v>3886</v>
      </c>
      <c r="I2787" s="67" t="s">
        <v>3895</v>
      </c>
      <c r="J2787" s="124">
        <v>33.5</v>
      </c>
    </row>
    <row r="2788" spans="2:10" x14ac:dyDescent="0.25">
      <c r="B2788" s="64">
        <v>2782</v>
      </c>
      <c r="C2788" s="65">
        <v>30158</v>
      </c>
      <c r="D2788" s="67" t="s">
        <v>4454</v>
      </c>
      <c r="E2788" s="67" t="s">
        <v>2908</v>
      </c>
      <c r="F2788" s="64" t="s">
        <v>3859</v>
      </c>
      <c r="G2788" s="66" t="s">
        <v>3902</v>
      </c>
      <c r="H2788" s="64" t="s">
        <v>3886</v>
      </c>
      <c r="I2788" s="67" t="s">
        <v>3895</v>
      </c>
      <c r="J2788" s="124">
        <v>7999.333333333333</v>
      </c>
    </row>
    <row r="2789" spans="2:10" x14ac:dyDescent="0.25">
      <c r="B2789" s="64">
        <v>2783</v>
      </c>
      <c r="C2789" s="65">
        <v>30171</v>
      </c>
      <c r="D2789" s="67" t="s">
        <v>1136</v>
      </c>
      <c r="E2789" s="67" t="s">
        <v>1136</v>
      </c>
      <c r="F2789" s="64" t="s">
        <v>3859</v>
      </c>
      <c r="G2789" s="66" t="s">
        <v>3902</v>
      </c>
      <c r="H2789" s="64" t="s">
        <v>3886</v>
      </c>
      <c r="I2789" s="67" t="s">
        <v>3895</v>
      </c>
      <c r="J2789" s="124">
        <v>2</v>
      </c>
    </row>
    <row r="2790" spans="2:10" x14ac:dyDescent="0.25">
      <c r="B2790" s="64">
        <v>2784</v>
      </c>
      <c r="C2790" s="65">
        <v>30172</v>
      </c>
      <c r="D2790" s="67" t="s">
        <v>4488</v>
      </c>
      <c r="E2790" s="67" t="s">
        <v>2982</v>
      </c>
      <c r="F2790" s="64" t="s">
        <v>3864</v>
      </c>
      <c r="G2790" s="66" t="s">
        <v>3902</v>
      </c>
      <c r="H2790" s="64" t="s">
        <v>3886</v>
      </c>
      <c r="I2790" s="67" t="s">
        <v>3895</v>
      </c>
      <c r="J2790" s="124">
        <v>555</v>
      </c>
    </row>
    <row r="2791" spans="2:10" x14ac:dyDescent="0.25">
      <c r="B2791" s="64">
        <v>2785</v>
      </c>
      <c r="C2791" s="65">
        <v>30173</v>
      </c>
      <c r="D2791" s="67" t="s">
        <v>1137</v>
      </c>
      <c r="E2791" s="67" t="s">
        <v>2910</v>
      </c>
      <c r="F2791" s="64" t="s">
        <v>3859</v>
      </c>
      <c r="G2791" s="66" t="s">
        <v>3902</v>
      </c>
      <c r="H2791" s="64" t="s">
        <v>3886</v>
      </c>
      <c r="I2791" s="67" t="s">
        <v>3895</v>
      </c>
      <c r="J2791" s="124">
        <v>15.5</v>
      </c>
    </row>
    <row r="2792" spans="2:10" x14ac:dyDescent="0.25">
      <c r="B2792" s="64">
        <v>2786</v>
      </c>
      <c r="C2792" s="65">
        <v>3219</v>
      </c>
      <c r="D2792" s="67" t="s">
        <v>1341</v>
      </c>
      <c r="E2792" s="67" t="s">
        <v>1341</v>
      </c>
      <c r="F2792" s="64" t="s">
        <v>3859</v>
      </c>
      <c r="G2792" s="66" t="s">
        <v>3902</v>
      </c>
      <c r="H2792" s="64" t="s">
        <v>3886</v>
      </c>
      <c r="I2792" s="67" t="s">
        <v>3895</v>
      </c>
      <c r="J2792" s="124">
        <v>1186.6666666666667</v>
      </c>
    </row>
    <row r="2793" spans="2:10" x14ac:dyDescent="0.25">
      <c r="B2793" s="64">
        <v>2787</v>
      </c>
      <c r="C2793" s="65">
        <v>3282</v>
      </c>
      <c r="D2793" s="67" t="s">
        <v>4487</v>
      </c>
      <c r="E2793" s="67" t="s">
        <v>4487</v>
      </c>
      <c r="F2793" s="64" t="s">
        <v>3859</v>
      </c>
      <c r="G2793" s="66" t="s">
        <v>3902</v>
      </c>
      <c r="H2793" s="64" t="s">
        <v>3886</v>
      </c>
      <c r="I2793" s="67" t="s">
        <v>3895</v>
      </c>
      <c r="J2793" s="124">
        <v>49.333333333333336</v>
      </c>
    </row>
    <row r="2794" spans="2:10" x14ac:dyDescent="0.25">
      <c r="B2794" s="64">
        <v>2788</v>
      </c>
      <c r="C2794" s="65">
        <v>3304</v>
      </c>
      <c r="D2794" s="67" t="s">
        <v>1353</v>
      </c>
      <c r="E2794" s="67" t="s">
        <v>2985</v>
      </c>
      <c r="F2794" s="64" t="s">
        <v>3859</v>
      </c>
      <c r="G2794" s="66" t="s">
        <v>3902</v>
      </c>
      <c r="H2794" s="64" t="s">
        <v>3886</v>
      </c>
      <c r="I2794" s="67" t="s">
        <v>3895</v>
      </c>
      <c r="J2794" s="124">
        <v>126</v>
      </c>
    </row>
    <row r="2795" spans="2:10" x14ac:dyDescent="0.25">
      <c r="B2795" s="64">
        <v>2789</v>
      </c>
      <c r="C2795" s="65">
        <v>3434</v>
      </c>
      <c r="D2795" s="67" t="s">
        <v>1348</v>
      </c>
      <c r="E2795" s="67" t="s">
        <v>1348</v>
      </c>
      <c r="F2795" s="64" t="s">
        <v>3859</v>
      </c>
      <c r="G2795" s="66" t="s">
        <v>3902</v>
      </c>
      <c r="H2795" s="64" t="s">
        <v>3886</v>
      </c>
      <c r="I2795" s="67" t="s">
        <v>3895</v>
      </c>
      <c r="J2795" s="124">
        <v>706</v>
      </c>
    </row>
    <row r="2796" spans="2:10" x14ac:dyDescent="0.25">
      <c r="B2796" s="64">
        <v>2790</v>
      </c>
      <c r="C2796" s="65">
        <v>3435</v>
      </c>
      <c r="D2796" s="67" t="s">
        <v>1349</v>
      </c>
      <c r="E2796" s="67" t="s">
        <v>1349</v>
      </c>
      <c r="F2796" s="64" t="s">
        <v>3859</v>
      </c>
      <c r="G2796" s="66" t="s">
        <v>3902</v>
      </c>
      <c r="H2796" s="64" t="s">
        <v>3886</v>
      </c>
      <c r="I2796" s="67" t="s">
        <v>3895</v>
      </c>
      <c r="J2796" s="124">
        <v>115</v>
      </c>
    </row>
    <row r="2797" spans="2:10" x14ac:dyDescent="0.25">
      <c r="B2797" s="64">
        <v>2791</v>
      </c>
      <c r="C2797" s="65">
        <v>3454</v>
      </c>
      <c r="D2797" s="67" t="s">
        <v>1342</v>
      </c>
      <c r="E2797" s="67" t="s">
        <v>1342</v>
      </c>
      <c r="F2797" s="64" t="s">
        <v>3859</v>
      </c>
      <c r="G2797" s="66" t="s">
        <v>3902</v>
      </c>
      <c r="H2797" s="64" t="s">
        <v>3886</v>
      </c>
      <c r="I2797" s="67" t="s">
        <v>3895</v>
      </c>
      <c r="J2797" s="124">
        <v>8</v>
      </c>
    </row>
    <row r="2798" spans="2:10" x14ac:dyDescent="0.25">
      <c r="B2798" s="64">
        <v>2792</v>
      </c>
      <c r="C2798" s="65">
        <v>3459</v>
      </c>
      <c r="D2798" s="67" t="s">
        <v>1141</v>
      </c>
      <c r="E2798" s="67" t="s">
        <v>1141</v>
      </c>
      <c r="F2798" s="64" t="s">
        <v>3859</v>
      </c>
      <c r="G2798" s="66" t="s">
        <v>3902</v>
      </c>
      <c r="H2798" s="64" t="s">
        <v>3886</v>
      </c>
      <c r="I2798" s="67" t="s">
        <v>3895</v>
      </c>
      <c r="J2798" s="124">
        <v>2.5</v>
      </c>
    </row>
    <row r="2799" spans="2:10" x14ac:dyDescent="0.25">
      <c r="B2799" s="64">
        <v>2793</v>
      </c>
      <c r="C2799" s="65">
        <v>3460</v>
      </c>
      <c r="D2799" s="67" t="s">
        <v>1142</v>
      </c>
      <c r="E2799" s="67" t="s">
        <v>1142</v>
      </c>
      <c r="F2799" s="64" t="s">
        <v>3859</v>
      </c>
      <c r="G2799" s="66" t="s">
        <v>3902</v>
      </c>
      <c r="H2799" s="64" t="s">
        <v>3886</v>
      </c>
      <c r="I2799" s="67" t="s">
        <v>3895</v>
      </c>
      <c r="J2799" s="124">
        <v>3</v>
      </c>
    </row>
    <row r="2800" spans="2:10" x14ac:dyDescent="0.25">
      <c r="B2800" s="64">
        <v>2794</v>
      </c>
      <c r="C2800" s="65">
        <v>3461</v>
      </c>
      <c r="D2800" s="67" t="s">
        <v>1143</v>
      </c>
      <c r="E2800" s="67" t="s">
        <v>1143</v>
      </c>
      <c r="F2800" s="64" t="s">
        <v>3859</v>
      </c>
      <c r="G2800" s="66" t="s">
        <v>3902</v>
      </c>
      <c r="H2800" s="64" t="s">
        <v>3886</v>
      </c>
      <c r="I2800" s="67" t="s">
        <v>3895</v>
      </c>
      <c r="J2800" s="124">
        <v>6.5</v>
      </c>
    </row>
    <row r="2801" spans="2:10" x14ac:dyDescent="0.25">
      <c r="B2801" s="64">
        <v>2795</v>
      </c>
      <c r="C2801" s="65">
        <v>3462</v>
      </c>
      <c r="D2801" s="67" t="s">
        <v>1144</v>
      </c>
      <c r="E2801" s="67" t="s">
        <v>1144</v>
      </c>
      <c r="F2801" s="64" t="s">
        <v>3859</v>
      </c>
      <c r="G2801" s="66" t="s">
        <v>3902</v>
      </c>
      <c r="H2801" s="64" t="s">
        <v>3886</v>
      </c>
      <c r="I2801" s="67" t="s">
        <v>3895</v>
      </c>
      <c r="J2801" s="124">
        <v>7.833333333333333</v>
      </c>
    </row>
    <row r="2802" spans="2:10" x14ac:dyDescent="0.25">
      <c r="B2802" s="64">
        <v>2796</v>
      </c>
      <c r="C2802" s="65">
        <v>3463</v>
      </c>
      <c r="D2802" s="67" t="s">
        <v>1135</v>
      </c>
      <c r="E2802" s="67" t="s">
        <v>2909</v>
      </c>
      <c r="F2802" s="64" t="s">
        <v>3859</v>
      </c>
      <c r="G2802" s="66" t="s">
        <v>3902</v>
      </c>
      <c r="H2802" s="64" t="s">
        <v>3886</v>
      </c>
      <c r="I2802" s="67" t="s">
        <v>3895</v>
      </c>
      <c r="J2802" s="124">
        <v>5</v>
      </c>
    </row>
    <row r="2803" spans="2:10" x14ac:dyDescent="0.25">
      <c r="B2803" s="64">
        <v>2797</v>
      </c>
      <c r="C2803" s="65">
        <v>3489</v>
      </c>
      <c r="D2803" s="67" t="s">
        <v>1134</v>
      </c>
      <c r="E2803" s="67" t="s">
        <v>1134</v>
      </c>
      <c r="F2803" s="64" t="s">
        <v>3859</v>
      </c>
      <c r="G2803" s="66" t="s">
        <v>3902</v>
      </c>
      <c r="H2803" s="64" t="s">
        <v>3886</v>
      </c>
      <c r="I2803" s="67" t="s">
        <v>3895</v>
      </c>
      <c r="J2803" s="124">
        <v>68.333333333333329</v>
      </c>
    </row>
    <row r="2804" spans="2:10" x14ac:dyDescent="0.25">
      <c r="B2804" s="64">
        <v>2798</v>
      </c>
      <c r="C2804" s="65">
        <v>3530</v>
      </c>
      <c r="D2804" s="67" t="s">
        <v>1260</v>
      </c>
      <c r="E2804" s="67" t="s">
        <v>1260</v>
      </c>
      <c r="F2804" s="64" t="s">
        <v>3859</v>
      </c>
      <c r="G2804" s="66" t="s">
        <v>3902</v>
      </c>
      <c r="H2804" s="64" t="s">
        <v>3886</v>
      </c>
      <c r="I2804" s="67" t="s">
        <v>3895</v>
      </c>
      <c r="J2804" s="124">
        <v>47.833333333333336</v>
      </c>
    </row>
    <row r="2805" spans="2:10" x14ac:dyDescent="0.25">
      <c r="B2805" s="64">
        <v>2799</v>
      </c>
      <c r="C2805" s="65">
        <v>3551</v>
      </c>
      <c r="D2805" s="67" t="s">
        <v>1258</v>
      </c>
      <c r="E2805" s="67" t="s">
        <v>1258</v>
      </c>
      <c r="F2805" s="64" t="s">
        <v>3859</v>
      </c>
      <c r="G2805" s="66" t="s">
        <v>3902</v>
      </c>
      <c r="H2805" s="64" t="s">
        <v>3886</v>
      </c>
      <c r="I2805" s="67" t="s">
        <v>3895</v>
      </c>
      <c r="J2805" s="124">
        <v>20</v>
      </c>
    </row>
    <row r="2806" spans="2:10" x14ac:dyDescent="0.25">
      <c r="B2806" s="64">
        <v>2800</v>
      </c>
      <c r="C2806" s="65">
        <v>3566</v>
      </c>
      <c r="D2806" s="67" t="s">
        <v>1251</v>
      </c>
      <c r="E2806" s="67" t="s">
        <v>2938</v>
      </c>
      <c r="F2806" s="64" t="s">
        <v>3859</v>
      </c>
      <c r="G2806" s="66" t="s">
        <v>3902</v>
      </c>
      <c r="H2806" s="64" t="s">
        <v>3886</v>
      </c>
      <c r="I2806" s="67" t="s">
        <v>3895</v>
      </c>
      <c r="J2806" s="124">
        <v>35.799999999999997</v>
      </c>
    </row>
    <row r="2807" spans="2:10" x14ac:dyDescent="0.25">
      <c r="B2807" s="64">
        <v>2801</v>
      </c>
      <c r="C2807" s="65">
        <v>3567</v>
      </c>
      <c r="D2807" s="67" t="s">
        <v>1249</v>
      </c>
      <c r="E2807" s="67" t="s">
        <v>1249</v>
      </c>
      <c r="F2807" s="64" t="s">
        <v>3859</v>
      </c>
      <c r="G2807" s="66" t="s">
        <v>3902</v>
      </c>
      <c r="H2807" s="64" t="s">
        <v>3886</v>
      </c>
      <c r="I2807" s="67" t="s">
        <v>3895</v>
      </c>
      <c r="J2807" s="124">
        <v>19</v>
      </c>
    </row>
    <row r="2808" spans="2:10" x14ac:dyDescent="0.25">
      <c r="B2808" s="64">
        <v>2802</v>
      </c>
      <c r="C2808" s="65">
        <v>3576</v>
      </c>
      <c r="D2808" s="67" t="s">
        <v>1261</v>
      </c>
      <c r="E2808" s="67" t="s">
        <v>2942</v>
      </c>
      <c r="F2808" s="64" t="s">
        <v>3859</v>
      </c>
      <c r="G2808" s="66" t="s">
        <v>3902</v>
      </c>
      <c r="H2808" s="64" t="s">
        <v>3886</v>
      </c>
      <c r="I2808" s="67" t="s">
        <v>3895</v>
      </c>
      <c r="J2808" s="124">
        <v>18.600000000000001</v>
      </c>
    </row>
    <row r="2809" spans="2:10" x14ac:dyDescent="0.25">
      <c r="B2809" s="64">
        <v>2803</v>
      </c>
      <c r="C2809" s="65">
        <v>3595</v>
      </c>
      <c r="D2809" s="67" t="s">
        <v>1452</v>
      </c>
      <c r="E2809" s="67" t="s">
        <v>1452</v>
      </c>
      <c r="F2809" s="64" t="s">
        <v>3859</v>
      </c>
      <c r="G2809" s="66" t="s">
        <v>3902</v>
      </c>
      <c r="H2809" s="64" t="s">
        <v>3886</v>
      </c>
      <c r="I2809" s="67" t="s">
        <v>3895</v>
      </c>
      <c r="J2809" s="124">
        <v>82.166666666666671</v>
      </c>
    </row>
    <row r="2810" spans="2:10" x14ac:dyDescent="0.25">
      <c r="B2810" s="64">
        <v>2804</v>
      </c>
      <c r="C2810" s="65">
        <v>3623</v>
      </c>
      <c r="D2810" s="67" t="s">
        <v>1451</v>
      </c>
      <c r="E2810" s="67" t="s">
        <v>1451</v>
      </c>
      <c r="F2810" s="64" t="s">
        <v>3859</v>
      </c>
      <c r="G2810" s="66" t="s">
        <v>3902</v>
      </c>
      <c r="H2810" s="64" t="s">
        <v>3886</v>
      </c>
      <c r="I2810" s="67" t="s">
        <v>3895</v>
      </c>
      <c r="J2810" s="124">
        <v>1084.8333333333333</v>
      </c>
    </row>
    <row r="2811" spans="2:10" x14ac:dyDescent="0.25">
      <c r="B2811" s="64">
        <v>2805</v>
      </c>
      <c r="C2811" s="65">
        <v>3660</v>
      </c>
      <c r="D2811" s="67" t="s">
        <v>4505</v>
      </c>
      <c r="E2811" s="67" t="s">
        <v>1453</v>
      </c>
      <c r="F2811" s="64" t="s">
        <v>3859</v>
      </c>
      <c r="G2811" s="66" t="s">
        <v>3902</v>
      </c>
      <c r="H2811" s="64" t="s">
        <v>3886</v>
      </c>
      <c r="I2811" s="67" t="s">
        <v>3895</v>
      </c>
      <c r="J2811" s="124">
        <v>259.33333333333331</v>
      </c>
    </row>
    <row r="2812" spans="2:10" x14ac:dyDescent="0.25">
      <c r="B2812" s="64">
        <v>2806</v>
      </c>
      <c r="C2812" s="65">
        <v>3678</v>
      </c>
      <c r="D2812" s="67" t="s">
        <v>1450</v>
      </c>
      <c r="E2812" s="67" t="s">
        <v>1450</v>
      </c>
      <c r="F2812" s="64" t="s">
        <v>3859</v>
      </c>
      <c r="G2812" s="66" t="s">
        <v>3902</v>
      </c>
      <c r="H2812" s="64" t="s">
        <v>3886</v>
      </c>
      <c r="I2812" s="67" t="s">
        <v>3895</v>
      </c>
      <c r="J2812" s="124">
        <v>17.5</v>
      </c>
    </row>
    <row r="2813" spans="2:10" x14ac:dyDescent="0.25">
      <c r="B2813" s="64">
        <v>2807</v>
      </c>
      <c r="C2813" s="65">
        <v>3703</v>
      </c>
      <c r="D2813" s="67" t="s">
        <v>1449</v>
      </c>
      <c r="E2813" s="67" t="s">
        <v>1449</v>
      </c>
      <c r="F2813" s="64" t="s">
        <v>3859</v>
      </c>
      <c r="G2813" s="66" t="s">
        <v>3902</v>
      </c>
      <c r="H2813" s="64" t="s">
        <v>3886</v>
      </c>
      <c r="I2813" s="67" t="s">
        <v>3895</v>
      </c>
      <c r="J2813" s="124">
        <v>20</v>
      </c>
    </row>
    <row r="2814" spans="2:10" x14ac:dyDescent="0.25">
      <c r="B2814" s="64">
        <v>2808</v>
      </c>
      <c r="C2814" s="65">
        <v>3793</v>
      </c>
      <c r="D2814" s="67" t="s">
        <v>1250</v>
      </c>
      <c r="E2814" s="67" t="s">
        <v>1250</v>
      </c>
      <c r="F2814" s="64" t="s">
        <v>3859</v>
      </c>
      <c r="G2814" s="66" t="s">
        <v>3902</v>
      </c>
      <c r="H2814" s="64" t="s">
        <v>3886</v>
      </c>
      <c r="I2814" s="67" t="s">
        <v>3895</v>
      </c>
      <c r="J2814" s="124">
        <v>2836.6666666666665</v>
      </c>
    </row>
    <row r="2815" spans="2:10" x14ac:dyDescent="0.25">
      <c r="B2815" s="64">
        <v>2809</v>
      </c>
      <c r="C2815" s="65">
        <v>3947</v>
      </c>
      <c r="D2815" s="67" t="s">
        <v>7584</v>
      </c>
      <c r="E2815" s="67" t="s">
        <v>1257</v>
      </c>
      <c r="F2815" s="64" t="s">
        <v>3864</v>
      </c>
      <c r="G2815" s="66" t="s">
        <v>3902</v>
      </c>
      <c r="H2815" s="64" t="s">
        <v>3886</v>
      </c>
      <c r="I2815" s="67" t="s">
        <v>3895</v>
      </c>
      <c r="J2815" s="124">
        <v>81.666666666666671</v>
      </c>
    </row>
    <row r="2816" spans="2:10" x14ac:dyDescent="0.25">
      <c r="B2816" s="64">
        <v>2810</v>
      </c>
      <c r="C2816" s="65">
        <v>3949</v>
      </c>
      <c r="D2816" s="67" t="s">
        <v>1454</v>
      </c>
      <c r="E2816" s="67" t="s">
        <v>1454</v>
      </c>
      <c r="F2816" s="64" t="s">
        <v>3859</v>
      </c>
      <c r="G2816" s="66" t="s">
        <v>3902</v>
      </c>
      <c r="H2816" s="64" t="s">
        <v>3886</v>
      </c>
      <c r="I2816" s="67" t="s">
        <v>3895</v>
      </c>
      <c r="J2816" s="124">
        <v>37.166666666666664</v>
      </c>
    </row>
    <row r="2817" spans="2:10" x14ac:dyDescent="0.25">
      <c r="B2817" s="64">
        <v>2811</v>
      </c>
      <c r="C2817" s="65">
        <v>4017</v>
      </c>
      <c r="D2817" s="67" t="s">
        <v>1147</v>
      </c>
      <c r="E2817" s="67" t="s">
        <v>1147</v>
      </c>
      <c r="F2817" s="64" t="s">
        <v>3859</v>
      </c>
      <c r="G2817" s="66" t="s">
        <v>3902</v>
      </c>
      <c r="H2817" s="64" t="s">
        <v>3886</v>
      </c>
      <c r="I2817" s="67" t="s">
        <v>3895</v>
      </c>
      <c r="J2817" s="124">
        <v>1</v>
      </c>
    </row>
    <row r="2818" spans="2:10" x14ac:dyDescent="0.25">
      <c r="B2818" s="64">
        <v>2812</v>
      </c>
      <c r="C2818" s="65">
        <v>4955</v>
      </c>
      <c r="D2818" s="67" t="s">
        <v>1356</v>
      </c>
      <c r="E2818" s="67" t="s">
        <v>1356</v>
      </c>
      <c r="F2818" s="64" t="s">
        <v>3859</v>
      </c>
      <c r="G2818" s="66" t="s">
        <v>3902</v>
      </c>
      <c r="H2818" s="64" t="s">
        <v>3886</v>
      </c>
      <c r="I2818" s="67" t="s">
        <v>3895</v>
      </c>
      <c r="J2818" s="124">
        <v>29.666666666666668</v>
      </c>
    </row>
    <row r="2819" spans="2:10" x14ac:dyDescent="0.25">
      <c r="B2819" s="64">
        <v>2813</v>
      </c>
      <c r="C2819" s="65">
        <v>5120</v>
      </c>
      <c r="D2819" s="67" t="s">
        <v>1458</v>
      </c>
      <c r="E2819" s="67" t="s">
        <v>1458</v>
      </c>
      <c r="F2819" s="64" t="s">
        <v>3859</v>
      </c>
      <c r="G2819" s="66" t="s">
        <v>3902</v>
      </c>
      <c r="H2819" s="64" t="s">
        <v>3886</v>
      </c>
      <c r="I2819" s="67" t="s">
        <v>3895</v>
      </c>
      <c r="J2819" s="124">
        <v>1257.3333333333333</v>
      </c>
    </row>
    <row r="2820" spans="2:10" x14ac:dyDescent="0.25">
      <c r="B2820" s="64">
        <v>2814</v>
      </c>
      <c r="C2820" s="65">
        <v>5238</v>
      </c>
      <c r="D2820" s="67" t="s">
        <v>1459</v>
      </c>
      <c r="E2820" s="67" t="s">
        <v>1459</v>
      </c>
      <c r="F2820" s="64" t="s">
        <v>3859</v>
      </c>
      <c r="G2820" s="66" t="s">
        <v>3902</v>
      </c>
      <c r="H2820" s="64" t="s">
        <v>3886</v>
      </c>
      <c r="I2820" s="67" t="s">
        <v>3895</v>
      </c>
      <c r="J2820" s="124">
        <v>2100</v>
      </c>
    </row>
    <row r="2821" spans="2:10" x14ac:dyDescent="0.25">
      <c r="B2821" s="64">
        <v>2815</v>
      </c>
      <c r="C2821" s="65">
        <v>5677</v>
      </c>
      <c r="D2821" s="67" t="s">
        <v>1455</v>
      </c>
      <c r="E2821" s="67" t="s">
        <v>1455</v>
      </c>
      <c r="F2821" s="64" t="s">
        <v>3859</v>
      </c>
      <c r="G2821" s="66" t="s">
        <v>3902</v>
      </c>
      <c r="H2821" s="64" t="s">
        <v>3886</v>
      </c>
      <c r="I2821" s="67" t="s">
        <v>3895</v>
      </c>
      <c r="J2821" s="124">
        <v>5</v>
      </c>
    </row>
    <row r="2822" spans="2:10" x14ac:dyDescent="0.25">
      <c r="B2822" s="64">
        <v>2816</v>
      </c>
      <c r="C2822" s="65">
        <v>6545</v>
      </c>
      <c r="D2822" s="67" t="s">
        <v>1305</v>
      </c>
      <c r="E2822" s="67" t="s">
        <v>2958</v>
      </c>
      <c r="F2822" s="64" t="s">
        <v>3859</v>
      </c>
      <c r="G2822" s="66" t="s">
        <v>3902</v>
      </c>
      <c r="H2822" s="64" t="s">
        <v>3886</v>
      </c>
      <c r="I2822" s="67" t="s">
        <v>3895</v>
      </c>
      <c r="J2822" s="124">
        <v>60</v>
      </c>
    </row>
    <row r="2823" spans="2:10" x14ac:dyDescent="0.25">
      <c r="B2823" s="64">
        <v>2817</v>
      </c>
      <c r="C2823" s="65">
        <v>6680</v>
      </c>
      <c r="D2823" s="67" t="s">
        <v>1263</v>
      </c>
      <c r="E2823" s="67" t="s">
        <v>1263</v>
      </c>
      <c r="F2823" s="64" t="s">
        <v>3859</v>
      </c>
      <c r="G2823" s="66" t="s">
        <v>3902</v>
      </c>
      <c r="H2823" s="64" t="s">
        <v>3886</v>
      </c>
      <c r="I2823" s="67" t="s">
        <v>3895</v>
      </c>
      <c r="J2823" s="124">
        <v>56</v>
      </c>
    </row>
    <row r="2824" spans="2:10" x14ac:dyDescent="0.25">
      <c r="B2824" s="64">
        <v>2818</v>
      </c>
      <c r="C2824" s="65">
        <v>6745</v>
      </c>
      <c r="D2824" s="67" t="s">
        <v>1377</v>
      </c>
      <c r="E2824" s="67" t="s">
        <v>1377</v>
      </c>
      <c r="F2824" s="64" t="s">
        <v>3859</v>
      </c>
      <c r="G2824" s="66" t="s">
        <v>3902</v>
      </c>
      <c r="H2824" s="64" t="s">
        <v>3886</v>
      </c>
      <c r="I2824" s="67" t="s">
        <v>3895</v>
      </c>
      <c r="J2824" s="124">
        <v>1.3333333333333333</v>
      </c>
    </row>
    <row r="2825" spans="2:10" x14ac:dyDescent="0.25">
      <c r="B2825" s="64">
        <v>2819</v>
      </c>
      <c r="C2825" s="65">
        <v>6922</v>
      </c>
      <c r="D2825" s="67" t="s">
        <v>1259</v>
      </c>
      <c r="E2825" s="67" t="s">
        <v>1259</v>
      </c>
      <c r="F2825" s="64" t="s">
        <v>3859</v>
      </c>
      <c r="G2825" s="66" t="s">
        <v>3902</v>
      </c>
      <c r="H2825" s="64" t="s">
        <v>3886</v>
      </c>
      <c r="I2825" s="67" t="s">
        <v>3895</v>
      </c>
      <c r="J2825" s="124">
        <v>175.83333333333334</v>
      </c>
    </row>
    <row r="2826" spans="2:10" x14ac:dyDescent="0.25">
      <c r="B2826" s="64">
        <v>2820</v>
      </c>
      <c r="C2826" s="65">
        <v>7258</v>
      </c>
      <c r="D2826" s="67" t="s">
        <v>1256</v>
      </c>
      <c r="E2826" s="67" t="s">
        <v>2941</v>
      </c>
      <c r="F2826" s="64" t="s">
        <v>3859</v>
      </c>
      <c r="G2826" s="66" t="s">
        <v>3902</v>
      </c>
      <c r="H2826" s="64" t="s">
        <v>3886</v>
      </c>
      <c r="I2826" s="67" t="s">
        <v>3895</v>
      </c>
      <c r="J2826" s="124">
        <v>3.3333333333333335</v>
      </c>
    </row>
    <row r="2827" spans="2:10" x14ac:dyDescent="0.25">
      <c r="B2827" s="64">
        <v>2821</v>
      </c>
      <c r="C2827" s="65">
        <v>7375</v>
      </c>
      <c r="D2827" s="67" t="s">
        <v>1423</v>
      </c>
      <c r="E2827" s="67" t="s">
        <v>1423</v>
      </c>
      <c r="F2827" s="64" t="s">
        <v>3859</v>
      </c>
      <c r="G2827" s="66" t="s">
        <v>3902</v>
      </c>
      <c r="H2827" s="64" t="s">
        <v>3886</v>
      </c>
      <c r="I2827" s="67" t="s">
        <v>3895</v>
      </c>
      <c r="J2827" s="124">
        <v>27</v>
      </c>
    </row>
    <row r="2828" spans="2:10" x14ac:dyDescent="0.25">
      <c r="B2828" s="64">
        <v>2822</v>
      </c>
      <c r="C2828" s="65">
        <v>7752</v>
      </c>
      <c r="D2828" s="67" t="s">
        <v>1376</v>
      </c>
      <c r="E2828" s="67" t="s">
        <v>2989</v>
      </c>
      <c r="F2828" s="64" t="s">
        <v>3859</v>
      </c>
      <c r="G2828" s="66" t="s">
        <v>3902</v>
      </c>
      <c r="H2828" s="64" t="s">
        <v>3886</v>
      </c>
      <c r="I2828" s="67" t="s">
        <v>3895</v>
      </c>
      <c r="J2828" s="124">
        <v>14.333333333333334</v>
      </c>
    </row>
    <row r="2829" spans="2:10" x14ac:dyDescent="0.25">
      <c r="B2829" s="64">
        <v>2823</v>
      </c>
      <c r="C2829" s="65">
        <v>8081</v>
      </c>
      <c r="D2829" s="67" t="s">
        <v>4492</v>
      </c>
      <c r="E2829" s="67" t="s">
        <v>4492</v>
      </c>
      <c r="F2829" s="64" t="s">
        <v>3859</v>
      </c>
      <c r="G2829" s="66" t="s">
        <v>3902</v>
      </c>
      <c r="H2829" s="64" t="s">
        <v>3886</v>
      </c>
      <c r="I2829" s="67" t="s">
        <v>3895</v>
      </c>
      <c r="J2829" s="124">
        <v>138.66666666666666</v>
      </c>
    </row>
    <row r="2830" spans="2:10" x14ac:dyDescent="0.25">
      <c r="B2830" s="64">
        <v>2824</v>
      </c>
      <c r="C2830" s="65">
        <v>8133</v>
      </c>
      <c r="D2830" s="67" t="s">
        <v>1421</v>
      </c>
      <c r="E2830" s="67" t="s">
        <v>1421</v>
      </c>
      <c r="F2830" s="64" t="s">
        <v>3859</v>
      </c>
      <c r="G2830" s="66" t="s">
        <v>3902</v>
      </c>
      <c r="H2830" s="64" t="s">
        <v>3886</v>
      </c>
      <c r="I2830" s="67" t="s">
        <v>3895</v>
      </c>
      <c r="J2830" s="124">
        <v>6.5</v>
      </c>
    </row>
    <row r="2831" spans="2:10" x14ac:dyDescent="0.25">
      <c r="B2831" s="64">
        <v>2825</v>
      </c>
      <c r="C2831" s="65">
        <v>8145</v>
      </c>
      <c r="D2831" s="67" t="s">
        <v>7585</v>
      </c>
      <c r="E2831" s="67" t="s">
        <v>1422</v>
      </c>
      <c r="F2831" s="64" t="s">
        <v>3859</v>
      </c>
      <c r="G2831" s="66" t="s">
        <v>3902</v>
      </c>
      <c r="H2831" s="64" t="s">
        <v>3886</v>
      </c>
      <c r="I2831" s="67" t="s">
        <v>3895</v>
      </c>
      <c r="J2831" s="124">
        <v>52</v>
      </c>
    </row>
    <row r="2832" spans="2:10" x14ac:dyDescent="0.25">
      <c r="B2832" s="64">
        <v>2826</v>
      </c>
      <c r="C2832" s="65">
        <v>8172</v>
      </c>
      <c r="D2832" s="67" t="s">
        <v>1448</v>
      </c>
      <c r="E2832" s="67" t="s">
        <v>3026</v>
      </c>
      <c r="F2832" s="64" t="s">
        <v>3859</v>
      </c>
      <c r="G2832" s="66" t="s">
        <v>3902</v>
      </c>
      <c r="H2832" s="64" t="s">
        <v>3886</v>
      </c>
      <c r="I2832" s="67" t="s">
        <v>3895</v>
      </c>
      <c r="J2832" s="124">
        <v>3.6666666666666665</v>
      </c>
    </row>
    <row r="2833" spans="2:10" x14ac:dyDescent="0.25">
      <c r="B2833" s="64">
        <v>2827</v>
      </c>
      <c r="C2833" s="65">
        <v>8198</v>
      </c>
      <c r="D2833" s="67" t="s">
        <v>1390</v>
      </c>
      <c r="E2833" s="67" t="s">
        <v>2999</v>
      </c>
      <c r="F2833" s="64" t="s">
        <v>3859</v>
      </c>
      <c r="G2833" s="66" t="s">
        <v>3902</v>
      </c>
      <c r="H2833" s="64" t="s">
        <v>3886</v>
      </c>
      <c r="I2833" s="67" t="s">
        <v>3895</v>
      </c>
      <c r="J2833" s="124">
        <v>88.166666666666671</v>
      </c>
    </row>
    <row r="2834" spans="2:10" x14ac:dyDescent="0.25">
      <c r="B2834" s="64">
        <v>2828</v>
      </c>
      <c r="C2834" s="65">
        <v>8302</v>
      </c>
      <c r="D2834" s="67" t="s">
        <v>1420</v>
      </c>
      <c r="E2834" s="67" t="s">
        <v>3010</v>
      </c>
      <c r="F2834" s="64" t="s">
        <v>3859</v>
      </c>
      <c r="G2834" s="66" t="s">
        <v>3902</v>
      </c>
      <c r="H2834" s="64" t="s">
        <v>3886</v>
      </c>
      <c r="I2834" s="67" t="s">
        <v>3895</v>
      </c>
      <c r="J2834" s="124">
        <v>2</v>
      </c>
    </row>
    <row r="2835" spans="2:10" x14ac:dyDescent="0.25">
      <c r="B2835" s="64">
        <v>2829</v>
      </c>
      <c r="C2835" s="65">
        <v>8698</v>
      </c>
      <c r="D2835" s="67" t="s">
        <v>1447</v>
      </c>
      <c r="E2835" s="67" t="s">
        <v>3025</v>
      </c>
      <c r="F2835" s="64" t="s">
        <v>3859</v>
      </c>
      <c r="G2835" s="66" t="s">
        <v>3902</v>
      </c>
      <c r="H2835" s="64" t="s">
        <v>3886</v>
      </c>
      <c r="I2835" s="67" t="s">
        <v>3895</v>
      </c>
      <c r="J2835" s="124">
        <v>2754</v>
      </c>
    </row>
    <row r="2836" spans="2:10" x14ac:dyDescent="0.25">
      <c r="B2836" s="64">
        <v>2830</v>
      </c>
      <c r="C2836" s="65">
        <v>8862</v>
      </c>
      <c r="D2836" s="67" t="s">
        <v>1332</v>
      </c>
      <c r="E2836" s="67" t="s">
        <v>2977</v>
      </c>
      <c r="F2836" s="64" t="s">
        <v>3859</v>
      </c>
      <c r="G2836" s="66" t="s">
        <v>3902</v>
      </c>
      <c r="H2836" s="64" t="s">
        <v>3886</v>
      </c>
      <c r="I2836" s="67" t="s">
        <v>3895</v>
      </c>
      <c r="J2836" s="124">
        <v>5</v>
      </c>
    </row>
    <row r="2837" spans="2:10" x14ac:dyDescent="0.25">
      <c r="B2837" s="64">
        <v>2831</v>
      </c>
      <c r="C2837" s="65">
        <v>8961</v>
      </c>
      <c r="D2837" s="67" t="s">
        <v>1171</v>
      </c>
      <c r="E2837" s="67" t="s">
        <v>1171</v>
      </c>
      <c r="F2837" s="64" t="s">
        <v>3859</v>
      </c>
      <c r="G2837" s="66" t="s">
        <v>3902</v>
      </c>
      <c r="H2837" s="64" t="s">
        <v>3886</v>
      </c>
      <c r="I2837" s="67" t="s">
        <v>3895</v>
      </c>
      <c r="J2837" s="124">
        <v>942</v>
      </c>
    </row>
    <row r="2838" spans="2:10" x14ac:dyDescent="0.25">
      <c r="B2838" s="64">
        <v>2832</v>
      </c>
      <c r="C2838" s="65">
        <v>8963</v>
      </c>
      <c r="D2838" s="67" t="s">
        <v>1172</v>
      </c>
      <c r="E2838" s="67" t="s">
        <v>2924</v>
      </c>
      <c r="F2838" s="64" t="s">
        <v>3859</v>
      </c>
      <c r="G2838" s="66" t="s">
        <v>3902</v>
      </c>
      <c r="H2838" s="64" t="s">
        <v>3886</v>
      </c>
      <c r="I2838" s="67" t="s">
        <v>3895</v>
      </c>
      <c r="J2838" s="124">
        <v>1010</v>
      </c>
    </row>
    <row r="2839" spans="2:10" x14ac:dyDescent="0.25">
      <c r="B2839" s="64">
        <v>2833</v>
      </c>
      <c r="C2839" s="65">
        <v>8998</v>
      </c>
      <c r="D2839" s="67" t="s">
        <v>1170</v>
      </c>
      <c r="E2839" s="67" t="s">
        <v>2923</v>
      </c>
      <c r="F2839" s="64" t="s">
        <v>3859</v>
      </c>
      <c r="G2839" s="66" t="s">
        <v>3902</v>
      </c>
      <c r="H2839" s="64" t="s">
        <v>3886</v>
      </c>
      <c r="I2839" s="67" t="s">
        <v>3895</v>
      </c>
      <c r="J2839" s="124">
        <v>109</v>
      </c>
    </row>
    <row r="2840" spans="2:10" x14ac:dyDescent="0.25">
      <c r="B2840" s="64">
        <v>2834</v>
      </c>
      <c r="C2840" s="65">
        <v>8999</v>
      </c>
      <c r="D2840" s="67" t="s">
        <v>1169</v>
      </c>
      <c r="E2840" s="67" t="s">
        <v>2922</v>
      </c>
      <c r="F2840" s="64" t="s">
        <v>3859</v>
      </c>
      <c r="G2840" s="66" t="s">
        <v>3902</v>
      </c>
      <c r="H2840" s="64" t="s">
        <v>3886</v>
      </c>
      <c r="I2840" s="67" t="s">
        <v>3895</v>
      </c>
      <c r="J2840" s="124">
        <v>396</v>
      </c>
    </row>
    <row r="2841" spans="2:10" x14ac:dyDescent="0.25">
      <c r="B2841" s="64">
        <v>2835</v>
      </c>
      <c r="C2841" s="65">
        <v>9006</v>
      </c>
      <c r="D2841" s="67" t="s">
        <v>1297</v>
      </c>
      <c r="E2841" s="67" t="s">
        <v>1297</v>
      </c>
      <c r="F2841" s="64" t="s">
        <v>3859</v>
      </c>
      <c r="G2841" s="66" t="s">
        <v>3902</v>
      </c>
      <c r="H2841" s="64" t="s">
        <v>3886</v>
      </c>
      <c r="I2841" s="67" t="s">
        <v>3895</v>
      </c>
      <c r="J2841" s="124">
        <v>1170.5</v>
      </c>
    </row>
    <row r="2842" spans="2:10" x14ac:dyDescent="0.25">
      <c r="B2842" s="64">
        <v>2836</v>
      </c>
      <c r="C2842" s="65">
        <v>9010</v>
      </c>
      <c r="D2842" s="67" t="s">
        <v>1174</v>
      </c>
      <c r="E2842" s="67" t="s">
        <v>2926</v>
      </c>
      <c r="F2842" s="64" t="s">
        <v>3859</v>
      </c>
      <c r="G2842" s="66" t="s">
        <v>3902</v>
      </c>
      <c r="H2842" s="64" t="s">
        <v>3886</v>
      </c>
      <c r="I2842" s="67" t="s">
        <v>3895</v>
      </c>
      <c r="J2842" s="124">
        <v>121.66666666666667</v>
      </c>
    </row>
    <row r="2843" spans="2:10" x14ac:dyDescent="0.25">
      <c r="B2843" s="64">
        <v>2837</v>
      </c>
      <c r="C2843" s="65">
        <v>9014</v>
      </c>
      <c r="D2843" s="67" t="s">
        <v>1167</v>
      </c>
      <c r="E2843" s="67" t="s">
        <v>2916</v>
      </c>
      <c r="F2843" s="64" t="s">
        <v>3859</v>
      </c>
      <c r="G2843" s="66" t="s">
        <v>3902</v>
      </c>
      <c r="H2843" s="64" t="s">
        <v>3886</v>
      </c>
      <c r="I2843" s="67" t="s">
        <v>3895</v>
      </c>
      <c r="J2843" s="124">
        <v>132</v>
      </c>
    </row>
    <row r="2844" spans="2:10" x14ac:dyDescent="0.25">
      <c r="B2844" s="64">
        <v>2838</v>
      </c>
      <c r="C2844" s="65">
        <v>9016</v>
      </c>
      <c r="D2844" s="67" t="s">
        <v>1173</v>
      </c>
      <c r="E2844" s="67" t="s">
        <v>2925</v>
      </c>
      <c r="F2844" s="64" t="s">
        <v>3859</v>
      </c>
      <c r="G2844" s="66" t="s">
        <v>3902</v>
      </c>
      <c r="H2844" s="64" t="s">
        <v>3886</v>
      </c>
      <c r="I2844" s="67" t="s">
        <v>3895</v>
      </c>
      <c r="J2844" s="124">
        <v>84</v>
      </c>
    </row>
    <row r="2845" spans="2:10" x14ac:dyDescent="0.25">
      <c r="B2845" s="64">
        <v>2839</v>
      </c>
      <c r="C2845" s="65">
        <v>9031</v>
      </c>
      <c r="D2845" s="67" t="s">
        <v>1166</v>
      </c>
      <c r="E2845" s="67" t="s">
        <v>2915</v>
      </c>
      <c r="F2845" s="64" t="s">
        <v>3859</v>
      </c>
      <c r="G2845" s="66" t="s">
        <v>3902</v>
      </c>
      <c r="H2845" s="64" t="s">
        <v>3886</v>
      </c>
      <c r="I2845" s="67" t="s">
        <v>3895</v>
      </c>
      <c r="J2845" s="124">
        <v>288</v>
      </c>
    </row>
    <row r="2846" spans="2:10" x14ac:dyDescent="0.25">
      <c r="B2846" s="64">
        <v>2840</v>
      </c>
      <c r="C2846" s="65">
        <v>9064</v>
      </c>
      <c r="D2846" s="67" t="s">
        <v>1168</v>
      </c>
      <c r="E2846" s="67" t="s">
        <v>2917</v>
      </c>
      <c r="F2846" s="64" t="s">
        <v>3859</v>
      </c>
      <c r="G2846" s="66" t="s">
        <v>3902</v>
      </c>
      <c r="H2846" s="64" t="s">
        <v>3886</v>
      </c>
      <c r="I2846" s="67" t="s">
        <v>3895</v>
      </c>
      <c r="J2846" s="124">
        <v>426.83333333333331</v>
      </c>
    </row>
    <row r="2847" spans="2:10" x14ac:dyDescent="0.25">
      <c r="B2847" s="64">
        <v>2841</v>
      </c>
      <c r="C2847" s="65">
        <v>91013</v>
      </c>
      <c r="D2847" s="67" t="s">
        <v>1343</v>
      </c>
      <c r="E2847" s="67" t="s">
        <v>1343</v>
      </c>
      <c r="F2847" s="64" t="s">
        <v>3859</v>
      </c>
      <c r="G2847" s="66" t="s">
        <v>3902</v>
      </c>
      <c r="H2847" s="64" t="s">
        <v>3886</v>
      </c>
      <c r="I2847" s="67" t="s">
        <v>3895</v>
      </c>
      <c r="J2847" s="124">
        <v>1</v>
      </c>
    </row>
    <row r="2848" spans="2:10" x14ac:dyDescent="0.25">
      <c r="B2848" s="64">
        <v>2842</v>
      </c>
      <c r="C2848" s="65">
        <v>9209</v>
      </c>
      <c r="D2848" s="67" t="s">
        <v>4455</v>
      </c>
      <c r="E2848" s="67" t="s">
        <v>2914</v>
      </c>
      <c r="F2848" s="64" t="s">
        <v>3859</v>
      </c>
      <c r="G2848" s="66" t="s">
        <v>3902</v>
      </c>
      <c r="H2848" s="64" t="s">
        <v>3886</v>
      </c>
      <c r="I2848" s="67" t="s">
        <v>3895</v>
      </c>
      <c r="J2848" s="124">
        <v>168</v>
      </c>
    </row>
    <row r="2849" spans="2:10" x14ac:dyDescent="0.25">
      <c r="B2849" s="64">
        <v>2843</v>
      </c>
      <c r="C2849" s="65">
        <v>9228</v>
      </c>
      <c r="D2849" s="67" t="s">
        <v>4461</v>
      </c>
      <c r="E2849" s="67" t="s">
        <v>2918</v>
      </c>
      <c r="F2849" s="64" t="s">
        <v>3859</v>
      </c>
      <c r="G2849" s="66" t="s">
        <v>3902</v>
      </c>
      <c r="H2849" s="64" t="s">
        <v>3886</v>
      </c>
      <c r="I2849" s="67" t="s">
        <v>3895</v>
      </c>
      <c r="J2849" s="124">
        <v>280</v>
      </c>
    </row>
    <row r="2850" spans="2:10" x14ac:dyDescent="0.25">
      <c r="B2850" s="64">
        <v>2844</v>
      </c>
      <c r="C2850" s="65">
        <v>9229</v>
      </c>
      <c r="D2850" s="67" t="s">
        <v>4462</v>
      </c>
      <c r="E2850" s="67" t="s">
        <v>2919</v>
      </c>
      <c r="F2850" s="64" t="s">
        <v>3859</v>
      </c>
      <c r="G2850" s="66" t="s">
        <v>3902</v>
      </c>
      <c r="H2850" s="64" t="s">
        <v>3886</v>
      </c>
      <c r="I2850" s="67" t="s">
        <v>3895</v>
      </c>
      <c r="J2850" s="124">
        <v>748</v>
      </c>
    </row>
    <row r="2851" spans="2:10" x14ac:dyDescent="0.25">
      <c r="B2851" s="64">
        <v>2845</v>
      </c>
      <c r="C2851" s="65">
        <v>9251</v>
      </c>
      <c r="D2851" s="67" t="s">
        <v>4463</v>
      </c>
      <c r="E2851" s="67" t="s">
        <v>2920</v>
      </c>
      <c r="F2851" s="64" t="s">
        <v>3859</v>
      </c>
      <c r="G2851" s="66" t="s">
        <v>3902</v>
      </c>
      <c r="H2851" s="64" t="s">
        <v>3886</v>
      </c>
      <c r="I2851" s="67" t="s">
        <v>3895</v>
      </c>
      <c r="J2851" s="124">
        <v>606</v>
      </c>
    </row>
    <row r="2852" spans="2:10" x14ac:dyDescent="0.25">
      <c r="B2852" s="64">
        <v>2846</v>
      </c>
      <c r="C2852" s="65">
        <v>9404</v>
      </c>
      <c r="D2852" s="67" t="s">
        <v>7586</v>
      </c>
      <c r="E2852" s="67" t="s">
        <v>2921</v>
      </c>
      <c r="F2852" s="64" t="s">
        <v>3859</v>
      </c>
      <c r="G2852" s="66" t="s">
        <v>3902</v>
      </c>
      <c r="H2852" s="64" t="s">
        <v>3886</v>
      </c>
      <c r="I2852" s="67" t="s">
        <v>3895</v>
      </c>
      <c r="J2852" s="124">
        <v>50.333333333333336</v>
      </c>
    </row>
    <row r="2853" spans="2:10" x14ac:dyDescent="0.25">
      <c r="B2853" s="64">
        <v>2847</v>
      </c>
      <c r="C2853" s="65" t="s">
        <v>1151</v>
      </c>
      <c r="D2853" s="67" t="s">
        <v>4457</v>
      </c>
      <c r="E2853" s="67" t="s">
        <v>1152</v>
      </c>
      <c r="F2853" s="64" t="s">
        <v>3859</v>
      </c>
      <c r="G2853" s="66" t="s">
        <v>3902</v>
      </c>
      <c r="H2853" s="64" t="s">
        <v>3886</v>
      </c>
      <c r="I2853" s="67" t="s">
        <v>3895</v>
      </c>
      <c r="J2853" s="124">
        <v>26.4</v>
      </c>
    </row>
    <row r="2854" spans="2:10" x14ac:dyDescent="0.25">
      <c r="B2854" s="64">
        <v>2848</v>
      </c>
      <c r="C2854" s="65" t="s">
        <v>1153</v>
      </c>
      <c r="D2854" s="67" t="s">
        <v>1154</v>
      </c>
      <c r="E2854" s="67" t="s">
        <v>1154</v>
      </c>
      <c r="F2854" s="64" t="s">
        <v>3859</v>
      </c>
      <c r="G2854" s="66" t="s">
        <v>3902</v>
      </c>
      <c r="H2854" s="64" t="s">
        <v>3886</v>
      </c>
      <c r="I2854" s="67" t="s">
        <v>3895</v>
      </c>
      <c r="J2854" s="124">
        <v>52</v>
      </c>
    </row>
    <row r="2855" spans="2:10" x14ac:dyDescent="0.25">
      <c r="B2855" s="64">
        <v>2849</v>
      </c>
      <c r="C2855" s="65" t="s">
        <v>1155</v>
      </c>
      <c r="D2855" s="67" t="s">
        <v>1156</v>
      </c>
      <c r="E2855" s="67" t="s">
        <v>1156</v>
      </c>
      <c r="F2855" s="64" t="s">
        <v>3859</v>
      </c>
      <c r="G2855" s="66" t="s">
        <v>3902</v>
      </c>
      <c r="H2855" s="64" t="s">
        <v>3886</v>
      </c>
      <c r="I2855" s="67" t="s">
        <v>3895</v>
      </c>
      <c r="J2855" s="124">
        <v>114.66666666666667</v>
      </c>
    </row>
    <row r="2856" spans="2:10" x14ac:dyDescent="0.25">
      <c r="B2856" s="64">
        <v>2850</v>
      </c>
      <c r="C2856" s="65" t="s">
        <v>1157</v>
      </c>
      <c r="D2856" s="67" t="s">
        <v>1158</v>
      </c>
      <c r="E2856" s="67" t="s">
        <v>1158</v>
      </c>
      <c r="F2856" s="64" t="s">
        <v>3859</v>
      </c>
      <c r="G2856" s="66" t="s">
        <v>3902</v>
      </c>
      <c r="H2856" s="64" t="s">
        <v>3886</v>
      </c>
      <c r="I2856" s="67" t="s">
        <v>3895</v>
      </c>
      <c r="J2856" s="124">
        <v>63</v>
      </c>
    </row>
    <row r="2857" spans="2:10" x14ac:dyDescent="0.25">
      <c r="B2857" s="64">
        <v>2851</v>
      </c>
      <c r="C2857" s="65" t="s">
        <v>1159</v>
      </c>
      <c r="D2857" s="67" t="s">
        <v>4458</v>
      </c>
      <c r="E2857" s="67" t="s">
        <v>1160</v>
      </c>
      <c r="F2857" s="64" t="s">
        <v>3859</v>
      </c>
      <c r="G2857" s="66" t="s">
        <v>3902</v>
      </c>
      <c r="H2857" s="64" t="s">
        <v>3886</v>
      </c>
      <c r="I2857" s="67" t="s">
        <v>3895</v>
      </c>
      <c r="J2857" s="124">
        <v>268</v>
      </c>
    </row>
    <row r="2858" spans="2:10" x14ac:dyDescent="0.25">
      <c r="B2858" s="64">
        <v>2852</v>
      </c>
      <c r="C2858" s="65" t="s">
        <v>1161</v>
      </c>
      <c r="D2858" s="67" t="s">
        <v>1162</v>
      </c>
      <c r="E2858" s="67" t="s">
        <v>1162</v>
      </c>
      <c r="F2858" s="64" t="s">
        <v>3859</v>
      </c>
      <c r="G2858" s="66" t="s">
        <v>3902</v>
      </c>
      <c r="H2858" s="64" t="s">
        <v>3886</v>
      </c>
      <c r="I2858" s="67" t="s">
        <v>3895</v>
      </c>
      <c r="J2858" s="124">
        <v>76.8</v>
      </c>
    </row>
    <row r="2859" spans="2:10" x14ac:dyDescent="0.25">
      <c r="B2859" s="64">
        <v>2853</v>
      </c>
      <c r="C2859" s="65" t="s">
        <v>1163</v>
      </c>
      <c r="D2859" s="67" t="s">
        <v>4459</v>
      </c>
      <c r="E2859" s="67" t="s">
        <v>1164</v>
      </c>
      <c r="F2859" s="64" t="s">
        <v>3859</v>
      </c>
      <c r="G2859" s="66" t="s">
        <v>3902</v>
      </c>
      <c r="H2859" s="64" t="s">
        <v>3886</v>
      </c>
      <c r="I2859" s="67" t="s">
        <v>3895</v>
      </c>
      <c r="J2859" s="124">
        <v>116</v>
      </c>
    </row>
    <row r="2860" spans="2:10" x14ac:dyDescent="0.25">
      <c r="B2860" s="64">
        <v>2854</v>
      </c>
      <c r="C2860" s="65" t="s">
        <v>1175</v>
      </c>
      <c r="D2860" s="67" t="s">
        <v>4464</v>
      </c>
      <c r="E2860" s="67" t="s">
        <v>2927</v>
      </c>
      <c r="F2860" s="64" t="s">
        <v>3859</v>
      </c>
      <c r="G2860" s="66" t="s">
        <v>3902</v>
      </c>
      <c r="H2860" s="64" t="s">
        <v>3886</v>
      </c>
      <c r="I2860" s="67" t="s">
        <v>3895</v>
      </c>
      <c r="J2860" s="124">
        <v>52</v>
      </c>
    </row>
    <row r="2861" spans="2:10" x14ac:dyDescent="0.25">
      <c r="B2861" s="64">
        <v>2855</v>
      </c>
      <c r="C2861" s="65" t="s">
        <v>1182</v>
      </c>
      <c r="D2861" s="67" t="s">
        <v>1183</v>
      </c>
      <c r="E2861" s="67" t="s">
        <v>1183</v>
      </c>
      <c r="F2861" s="64" t="s">
        <v>3859</v>
      </c>
      <c r="G2861" s="66" t="s">
        <v>3902</v>
      </c>
      <c r="H2861" s="64" t="s">
        <v>3886</v>
      </c>
      <c r="I2861" s="67" t="s">
        <v>3895</v>
      </c>
      <c r="J2861" s="124">
        <v>17</v>
      </c>
    </row>
    <row r="2862" spans="2:10" x14ac:dyDescent="0.25">
      <c r="B2862" s="64">
        <v>2856</v>
      </c>
      <c r="C2862" s="65" t="s">
        <v>1184</v>
      </c>
      <c r="D2862" s="67" t="s">
        <v>1185</v>
      </c>
      <c r="E2862" s="67" t="s">
        <v>1185</v>
      </c>
      <c r="F2862" s="64" t="s">
        <v>3859</v>
      </c>
      <c r="G2862" s="66" t="s">
        <v>3902</v>
      </c>
      <c r="H2862" s="64" t="s">
        <v>3886</v>
      </c>
      <c r="I2862" s="67" t="s">
        <v>3895</v>
      </c>
      <c r="J2862" s="124">
        <v>11.6</v>
      </c>
    </row>
    <row r="2863" spans="2:10" x14ac:dyDescent="0.25">
      <c r="B2863" s="64">
        <v>2857</v>
      </c>
      <c r="C2863" s="65" t="s">
        <v>1186</v>
      </c>
      <c r="D2863" s="67" t="s">
        <v>1187</v>
      </c>
      <c r="E2863" s="67" t="s">
        <v>1187</v>
      </c>
      <c r="F2863" s="64" t="s">
        <v>3859</v>
      </c>
      <c r="G2863" s="66" t="s">
        <v>3902</v>
      </c>
      <c r="H2863" s="64" t="s">
        <v>3886</v>
      </c>
      <c r="I2863" s="67" t="s">
        <v>3895</v>
      </c>
      <c r="J2863" s="124">
        <v>7</v>
      </c>
    </row>
    <row r="2864" spans="2:10" x14ac:dyDescent="0.25">
      <c r="B2864" s="64">
        <v>2858</v>
      </c>
      <c r="C2864" s="65" t="s">
        <v>1188</v>
      </c>
      <c r="D2864" s="67" t="s">
        <v>1189</v>
      </c>
      <c r="E2864" s="67" t="s">
        <v>1189</v>
      </c>
      <c r="F2864" s="64" t="s">
        <v>3859</v>
      </c>
      <c r="G2864" s="66" t="s">
        <v>3902</v>
      </c>
      <c r="H2864" s="64" t="s">
        <v>3886</v>
      </c>
      <c r="I2864" s="67" t="s">
        <v>3895</v>
      </c>
      <c r="J2864" s="124">
        <v>170</v>
      </c>
    </row>
    <row r="2865" spans="2:10" x14ac:dyDescent="0.25">
      <c r="B2865" s="64">
        <v>2859</v>
      </c>
      <c r="C2865" s="65" t="s">
        <v>1359</v>
      </c>
      <c r="D2865" s="67" t="s">
        <v>1360</v>
      </c>
      <c r="E2865" s="67" t="s">
        <v>1360</v>
      </c>
      <c r="F2865" s="64" t="s">
        <v>3859</v>
      </c>
      <c r="G2865" s="66" t="s">
        <v>3902</v>
      </c>
      <c r="H2865" s="64" t="s">
        <v>3886</v>
      </c>
      <c r="I2865" s="67" t="s">
        <v>3895</v>
      </c>
      <c r="J2865" s="124">
        <v>115.66666666666667</v>
      </c>
    </row>
    <row r="2866" spans="2:10" x14ac:dyDescent="0.25">
      <c r="B2866" s="64">
        <v>2860</v>
      </c>
      <c r="C2866" s="65" t="s">
        <v>1191</v>
      </c>
      <c r="D2866" s="67" t="s">
        <v>4465</v>
      </c>
      <c r="E2866" s="67" t="s">
        <v>1192</v>
      </c>
      <c r="F2866" s="64" t="s">
        <v>3859</v>
      </c>
      <c r="G2866" s="66" t="s">
        <v>3902</v>
      </c>
      <c r="H2866" s="64" t="s">
        <v>3886</v>
      </c>
      <c r="I2866" s="67" t="s">
        <v>3895</v>
      </c>
      <c r="J2866" s="124">
        <v>133.5</v>
      </c>
    </row>
    <row r="2867" spans="2:10" x14ac:dyDescent="0.25">
      <c r="B2867" s="64">
        <v>2861</v>
      </c>
      <c r="C2867" s="65" t="s">
        <v>4490</v>
      </c>
      <c r="D2867" s="67" t="s">
        <v>4491</v>
      </c>
      <c r="E2867" s="67" t="s">
        <v>4491</v>
      </c>
      <c r="F2867" s="64" t="s">
        <v>3859</v>
      </c>
      <c r="G2867" s="66" t="s">
        <v>3902</v>
      </c>
      <c r="H2867" s="64" t="s">
        <v>3886</v>
      </c>
      <c r="I2867" s="67" t="s">
        <v>3895</v>
      </c>
      <c r="J2867" s="124">
        <v>150</v>
      </c>
    </row>
    <row r="2868" spans="2:10" x14ac:dyDescent="0.25">
      <c r="B2868" s="64">
        <v>2862</v>
      </c>
      <c r="C2868" s="65" t="s">
        <v>1190</v>
      </c>
      <c r="D2868" s="67" t="s">
        <v>7587</v>
      </c>
      <c r="E2868" s="67" t="s">
        <v>2929</v>
      </c>
      <c r="F2868" s="64" t="s">
        <v>3859</v>
      </c>
      <c r="G2868" s="66" t="s">
        <v>3902</v>
      </c>
      <c r="H2868" s="64" t="s">
        <v>3886</v>
      </c>
      <c r="I2868" s="67" t="s">
        <v>3895</v>
      </c>
      <c r="J2868" s="124">
        <v>14.4</v>
      </c>
    </row>
    <row r="2869" spans="2:10" x14ac:dyDescent="0.25">
      <c r="B2869" s="64">
        <v>2863</v>
      </c>
      <c r="C2869" s="65" t="s">
        <v>1177</v>
      </c>
      <c r="D2869" s="67" t="s">
        <v>1178</v>
      </c>
      <c r="E2869" s="67" t="s">
        <v>1178</v>
      </c>
      <c r="F2869" s="64" t="s">
        <v>3860</v>
      </c>
      <c r="G2869" s="66" t="s">
        <v>3902</v>
      </c>
      <c r="H2869" s="64" t="s">
        <v>3886</v>
      </c>
      <c r="I2869" s="67" t="s">
        <v>3895</v>
      </c>
      <c r="J2869" s="124">
        <v>5</v>
      </c>
    </row>
    <row r="2870" spans="2:10" x14ac:dyDescent="0.25">
      <c r="B2870" s="64">
        <v>2864</v>
      </c>
      <c r="C2870" s="65" t="s">
        <v>1365</v>
      </c>
      <c r="D2870" s="67" t="s">
        <v>7588</v>
      </c>
      <c r="E2870" s="67" t="s">
        <v>1366</v>
      </c>
      <c r="F2870" s="64" t="s">
        <v>3859</v>
      </c>
      <c r="G2870" s="66" t="s">
        <v>3902</v>
      </c>
      <c r="H2870" s="64" t="s">
        <v>3886</v>
      </c>
      <c r="I2870" s="67" t="s">
        <v>3895</v>
      </c>
      <c r="J2870" s="124">
        <v>1533.3333333333333</v>
      </c>
    </row>
    <row r="2871" spans="2:10" x14ac:dyDescent="0.25">
      <c r="B2871" s="64">
        <v>2865</v>
      </c>
      <c r="C2871" s="65" t="s">
        <v>1193</v>
      </c>
      <c r="D2871" s="67" t="s">
        <v>1194</v>
      </c>
      <c r="E2871" s="67" t="s">
        <v>1194</v>
      </c>
      <c r="F2871" s="64" t="s">
        <v>3859</v>
      </c>
      <c r="G2871" s="66" t="s">
        <v>3902</v>
      </c>
      <c r="H2871" s="64" t="s">
        <v>3886</v>
      </c>
      <c r="I2871" s="67" t="s">
        <v>3895</v>
      </c>
      <c r="J2871" s="124">
        <v>10</v>
      </c>
    </row>
    <row r="2872" spans="2:10" x14ac:dyDescent="0.25">
      <c r="B2872" s="64">
        <v>2866</v>
      </c>
      <c r="C2872" s="65" t="s">
        <v>1195</v>
      </c>
      <c r="D2872" s="67" t="s">
        <v>1196</v>
      </c>
      <c r="E2872" s="67" t="s">
        <v>1196</v>
      </c>
      <c r="F2872" s="64" t="s">
        <v>3859</v>
      </c>
      <c r="G2872" s="66" t="s">
        <v>3902</v>
      </c>
      <c r="H2872" s="64" t="s">
        <v>3886</v>
      </c>
      <c r="I2872" s="67" t="s">
        <v>3895</v>
      </c>
      <c r="J2872" s="124">
        <v>5</v>
      </c>
    </row>
    <row r="2873" spans="2:10" x14ac:dyDescent="0.25">
      <c r="B2873" s="64">
        <v>2867</v>
      </c>
      <c r="C2873" s="65" t="s">
        <v>1363</v>
      </c>
      <c r="D2873" s="67" t="s">
        <v>1364</v>
      </c>
      <c r="E2873" s="67" t="s">
        <v>1364</v>
      </c>
      <c r="F2873" s="64" t="s">
        <v>3859</v>
      </c>
      <c r="G2873" s="66" t="s">
        <v>3902</v>
      </c>
      <c r="H2873" s="64" t="s">
        <v>3886</v>
      </c>
      <c r="I2873" s="67" t="s">
        <v>3895</v>
      </c>
      <c r="J2873" s="124">
        <v>283.33333333333331</v>
      </c>
    </row>
    <row r="2874" spans="2:10" x14ac:dyDescent="0.25">
      <c r="B2874" s="64">
        <v>2868</v>
      </c>
      <c r="C2874" s="65" t="s">
        <v>1361</v>
      </c>
      <c r="D2874" s="67" t="s">
        <v>7589</v>
      </c>
      <c r="E2874" s="67" t="s">
        <v>1362</v>
      </c>
      <c r="F2874" s="64" t="s">
        <v>3859</v>
      </c>
      <c r="G2874" s="66" t="s">
        <v>3902</v>
      </c>
      <c r="H2874" s="64" t="s">
        <v>3886</v>
      </c>
      <c r="I2874" s="67" t="s">
        <v>3895</v>
      </c>
      <c r="J2874" s="124">
        <v>64.166666666666671</v>
      </c>
    </row>
    <row r="2875" spans="2:10" x14ac:dyDescent="0.25">
      <c r="B2875" s="64">
        <v>2869</v>
      </c>
      <c r="C2875" s="65" t="s">
        <v>1367</v>
      </c>
      <c r="D2875" s="67" t="s">
        <v>1368</v>
      </c>
      <c r="E2875" s="67" t="s">
        <v>1368</v>
      </c>
      <c r="F2875" s="64" t="s">
        <v>3859</v>
      </c>
      <c r="G2875" s="66" t="s">
        <v>3902</v>
      </c>
      <c r="H2875" s="64" t="s">
        <v>3886</v>
      </c>
      <c r="I2875" s="67" t="s">
        <v>3895</v>
      </c>
      <c r="J2875" s="124">
        <v>17677.166666666668</v>
      </c>
    </row>
    <row r="2876" spans="2:10" x14ac:dyDescent="0.25">
      <c r="B2876" s="64">
        <v>2870</v>
      </c>
      <c r="C2876" s="65" t="s">
        <v>1369</v>
      </c>
      <c r="D2876" s="67" t="s">
        <v>7590</v>
      </c>
      <c r="E2876" s="67" t="s">
        <v>1370</v>
      </c>
      <c r="F2876" s="64" t="s">
        <v>3859</v>
      </c>
      <c r="G2876" s="66" t="s">
        <v>3902</v>
      </c>
      <c r="H2876" s="64" t="s">
        <v>3886</v>
      </c>
      <c r="I2876" s="67" t="s">
        <v>3895</v>
      </c>
      <c r="J2876" s="124">
        <v>67.5</v>
      </c>
    </row>
    <row r="2877" spans="2:10" x14ac:dyDescent="0.25">
      <c r="B2877" s="64">
        <v>2871</v>
      </c>
      <c r="C2877" s="65" t="s">
        <v>1357</v>
      </c>
      <c r="D2877" s="67" t="s">
        <v>1358</v>
      </c>
      <c r="E2877" s="67" t="s">
        <v>1358</v>
      </c>
      <c r="F2877" s="64" t="s">
        <v>3859</v>
      </c>
      <c r="G2877" s="66" t="s">
        <v>3902</v>
      </c>
      <c r="H2877" s="64" t="s">
        <v>3886</v>
      </c>
      <c r="I2877" s="67" t="s">
        <v>3895</v>
      </c>
      <c r="J2877" s="124">
        <v>25</v>
      </c>
    </row>
    <row r="2878" spans="2:10" x14ac:dyDescent="0.25">
      <c r="B2878" s="64">
        <v>2872</v>
      </c>
      <c r="C2878" s="65" t="s">
        <v>1197</v>
      </c>
      <c r="D2878" s="67" t="s">
        <v>1198</v>
      </c>
      <c r="E2878" s="67" t="s">
        <v>1198</v>
      </c>
      <c r="F2878" s="64" t="s">
        <v>3859</v>
      </c>
      <c r="G2878" s="66" t="s">
        <v>3902</v>
      </c>
      <c r="H2878" s="64" t="s">
        <v>3886</v>
      </c>
      <c r="I2878" s="67" t="s">
        <v>3895</v>
      </c>
      <c r="J2878" s="124">
        <v>766.66666666666663</v>
      </c>
    </row>
    <row r="2879" spans="2:10" x14ac:dyDescent="0.25">
      <c r="B2879" s="64">
        <v>2873</v>
      </c>
      <c r="C2879" s="65" t="s">
        <v>1205</v>
      </c>
      <c r="D2879" s="67" t="s">
        <v>1206</v>
      </c>
      <c r="E2879" s="67" t="s">
        <v>1206</v>
      </c>
      <c r="F2879" s="64" t="s">
        <v>3859</v>
      </c>
      <c r="G2879" s="66" t="s">
        <v>3902</v>
      </c>
      <c r="H2879" s="64" t="s">
        <v>3886</v>
      </c>
      <c r="I2879" s="67" t="s">
        <v>3895</v>
      </c>
      <c r="J2879" s="124">
        <v>224.66666666666666</v>
      </c>
    </row>
    <row r="2880" spans="2:10" x14ac:dyDescent="0.25">
      <c r="B2880" s="64">
        <v>2874</v>
      </c>
      <c r="C2880" s="65" t="s">
        <v>1199</v>
      </c>
      <c r="D2880" s="67" t="s">
        <v>1200</v>
      </c>
      <c r="E2880" s="67" t="s">
        <v>1200</v>
      </c>
      <c r="F2880" s="64" t="s">
        <v>3859</v>
      </c>
      <c r="G2880" s="66" t="s">
        <v>3902</v>
      </c>
      <c r="H2880" s="64" t="s">
        <v>3886</v>
      </c>
      <c r="I2880" s="67" t="s">
        <v>3895</v>
      </c>
      <c r="J2880" s="124">
        <v>416</v>
      </c>
    </row>
    <row r="2881" spans="2:10" x14ac:dyDescent="0.25">
      <c r="B2881" s="64">
        <v>2875</v>
      </c>
      <c r="C2881" s="65" t="s">
        <v>1232</v>
      </c>
      <c r="D2881" s="67" t="s">
        <v>1233</v>
      </c>
      <c r="E2881" s="67" t="s">
        <v>1233</v>
      </c>
      <c r="F2881" s="64" t="s">
        <v>3859</v>
      </c>
      <c r="G2881" s="66" t="s">
        <v>3902</v>
      </c>
      <c r="H2881" s="64" t="s">
        <v>3886</v>
      </c>
      <c r="I2881" s="67" t="s">
        <v>3895</v>
      </c>
      <c r="J2881" s="124">
        <v>530.5</v>
      </c>
    </row>
    <row r="2882" spans="2:10" x14ac:dyDescent="0.25">
      <c r="B2882" s="64">
        <v>2876</v>
      </c>
      <c r="C2882" s="65" t="s">
        <v>1201</v>
      </c>
      <c r="D2882" s="67" t="s">
        <v>1202</v>
      </c>
      <c r="E2882" s="67" t="s">
        <v>1202</v>
      </c>
      <c r="F2882" s="64" t="s">
        <v>3859</v>
      </c>
      <c r="G2882" s="66" t="s">
        <v>3902</v>
      </c>
      <c r="H2882" s="64" t="s">
        <v>3886</v>
      </c>
      <c r="I2882" s="67" t="s">
        <v>3895</v>
      </c>
      <c r="J2882" s="124">
        <v>144.83333333333334</v>
      </c>
    </row>
    <row r="2883" spans="2:10" x14ac:dyDescent="0.25">
      <c r="B2883" s="64">
        <v>2877</v>
      </c>
      <c r="C2883" s="65" t="s">
        <v>1207</v>
      </c>
      <c r="D2883" s="67" t="s">
        <v>1208</v>
      </c>
      <c r="E2883" s="67" t="s">
        <v>1208</v>
      </c>
      <c r="F2883" s="64" t="s">
        <v>3859</v>
      </c>
      <c r="G2883" s="66" t="s">
        <v>3902</v>
      </c>
      <c r="H2883" s="64" t="s">
        <v>3886</v>
      </c>
      <c r="I2883" s="67" t="s">
        <v>3895</v>
      </c>
      <c r="J2883" s="124">
        <v>5</v>
      </c>
    </row>
    <row r="2884" spans="2:10" x14ac:dyDescent="0.25">
      <c r="B2884" s="64">
        <v>2878</v>
      </c>
      <c r="C2884" s="65" t="s">
        <v>1203</v>
      </c>
      <c r="D2884" s="67" t="s">
        <v>1204</v>
      </c>
      <c r="E2884" s="67" t="s">
        <v>1204</v>
      </c>
      <c r="F2884" s="64" t="s">
        <v>3859</v>
      </c>
      <c r="G2884" s="66" t="s">
        <v>3902</v>
      </c>
      <c r="H2884" s="64" t="s">
        <v>3886</v>
      </c>
      <c r="I2884" s="67" t="s">
        <v>3895</v>
      </c>
      <c r="J2884" s="124">
        <v>24</v>
      </c>
    </row>
    <row r="2885" spans="2:10" x14ac:dyDescent="0.25">
      <c r="B2885" s="64">
        <v>2879</v>
      </c>
      <c r="C2885" s="65" t="s">
        <v>1234</v>
      </c>
      <c r="D2885" s="67" t="s">
        <v>1235</v>
      </c>
      <c r="E2885" s="67" t="s">
        <v>1235</v>
      </c>
      <c r="F2885" s="64" t="s">
        <v>3859</v>
      </c>
      <c r="G2885" s="66" t="s">
        <v>3902</v>
      </c>
      <c r="H2885" s="64" t="s">
        <v>3886</v>
      </c>
      <c r="I2885" s="67" t="s">
        <v>3895</v>
      </c>
      <c r="J2885" s="124">
        <v>1426</v>
      </c>
    </row>
    <row r="2886" spans="2:10" x14ac:dyDescent="0.25">
      <c r="B2886" s="64">
        <v>2880</v>
      </c>
      <c r="C2886" s="65" t="s">
        <v>1209</v>
      </c>
      <c r="D2886" s="67" t="s">
        <v>1210</v>
      </c>
      <c r="E2886" s="67" t="s">
        <v>1210</v>
      </c>
      <c r="F2886" s="64" t="s">
        <v>3859</v>
      </c>
      <c r="G2886" s="66" t="s">
        <v>3902</v>
      </c>
      <c r="H2886" s="64" t="s">
        <v>3886</v>
      </c>
      <c r="I2886" s="67" t="s">
        <v>3895</v>
      </c>
      <c r="J2886" s="124">
        <v>10</v>
      </c>
    </row>
    <row r="2887" spans="2:10" x14ac:dyDescent="0.25">
      <c r="B2887" s="64">
        <v>2881</v>
      </c>
      <c r="C2887" s="65" t="s">
        <v>1236</v>
      </c>
      <c r="D2887" s="67" t="s">
        <v>1237</v>
      </c>
      <c r="E2887" s="67" t="s">
        <v>1237</v>
      </c>
      <c r="F2887" s="64" t="s">
        <v>3859</v>
      </c>
      <c r="G2887" s="66" t="s">
        <v>3902</v>
      </c>
      <c r="H2887" s="64" t="s">
        <v>3886</v>
      </c>
      <c r="I2887" s="67" t="s">
        <v>3895</v>
      </c>
      <c r="J2887" s="124">
        <v>444.16666666666669</v>
      </c>
    </row>
    <row r="2888" spans="2:10" x14ac:dyDescent="0.25">
      <c r="B2888" s="64">
        <v>2882</v>
      </c>
      <c r="C2888" s="65" t="s">
        <v>1230</v>
      </c>
      <c r="D2888" s="67" t="s">
        <v>1231</v>
      </c>
      <c r="E2888" s="67" t="s">
        <v>2933</v>
      </c>
      <c r="F2888" s="64" t="s">
        <v>3859</v>
      </c>
      <c r="G2888" s="66" t="s">
        <v>3902</v>
      </c>
      <c r="H2888" s="64" t="s">
        <v>3886</v>
      </c>
      <c r="I2888" s="67" t="s">
        <v>3895</v>
      </c>
      <c r="J2888" s="124">
        <v>22</v>
      </c>
    </row>
    <row r="2889" spans="2:10" x14ac:dyDescent="0.25">
      <c r="B2889" s="64">
        <v>2883</v>
      </c>
      <c r="C2889" s="65" t="s">
        <v>1221</v>
      </c>
      <c r="D2889" s="67" t="s">
        <v>1222</v>
      </c>
      <c r="E2889" s="67" t="s">
        <v>1222</v>
      </c>
      <c r="F2889" s="64" t="s">
        <v>3859</v>
      </c>
      <c r="G2889" s="66" t="s">
        <v>3902</v>
      </c>
      <c r="H2889" s="64" t="s">
        <v>3886</v>
      </c>
      <c r="I2889" s="67" t="s">
        <v>3895</v>
      </c>
      <c r="J2889" s="124">
        <v>20</v>
      </c>
    </row>
    <row r="2890" spans="2:10" x14ac:dyDescent="0.25">
      <c r="B2890" s="64">
        <v>2884</v>
      </c>
      <c r="C2890" s="65" t="s">
        <v>1223</v>
      </c>
      <c r="D2890" s="67" t="s">
        <v>1224</v>
      </c>
      <c r="E2890" s="67" t="s">
        <v>2931</v>
      </c>
      <c r="F2890" s="64" t="s">
        <v>3859</v>
      </c>
      <c r="G2890" s="66" t="s">
        <v>3902</v>
      </c>
      <c r="H2890" s="64" t="s">
        <v>3886</v>
      </c>
      <c r="I2890" s="67" t="s">
        <v>3895</v>
      </c>
      <c r="J2890" s="124">
        <v>12.8</v>
      </c>
    </row>
    <row r="2891" spans="2:10" x14ac:dyDescent="0.25">
      <c r="B2891" s="64">
        <v>2885</v>
      </c>
      <c r="C2891" s="65" t="s">
        <v>1225</v>
      </c>
      <c r="D2891" s="67" t="s">
        <v>1226</v>
      </c>
      <c r="E2891" s="67" t="s">
        <v>1226</v>
      </c>
      <c r="F2891" s="64" t="s">
        <v>3859</v>
      </c>
      <c r="G2891" s="66" t="s">
        <v>3902</v>
      </c>
      <c r="H2891" s="64" t="s">
        <v>3886</v>
      </c>
      <c r="I2891" s="67" t="s">
        <v>3895</v>
      </c>
      <c r="J2891" s="124">
        <v>29.166666666666668</v>
      </c>
    </row>
    <row r="2892" spans="2:10" x14ac:dyDescent="0.25">
      <c r="B2892" s="64">
        <v>2886</v>
      </c>
      <c r="C2892" s="65" t="s">
        <v>7591</v>
      </c>
      <c r="D2892" s="67" t="s">
        <v>7592</v>
      </c>
      <c r="E2892" s="67" t="s">
        <v>7592</v>
      </c>
      <c r="F2892" s="64" t="s">
        <v>3859</v>
      </c>
      <c r="G2892" s="66" t="s">
        <v>3902</v>
      </c>
      <c r="H2892" s="64" t="s">
        <v>3886</v>
      </c>
      <c r="I2892" s="67" t="s">
        <v>3895</v>
      </c>
      <c r="J2892" s="124">
        <v>505</v>
      </c>
    </row>
    <row r="2893" spans="2:10" x14ac:dyDescent="0.25">
      <c r="B2893" s="64">
        <v>2887</v>
      </c>
      <c r="C2893" s="65" t="s">
        <v>1211</v>
      </c>
      <c r="D2893" s="67" t="s">
        <v>1212</v>
      </c>
      <c r="E2893" s="67" t="s">
        <v>1212</v>
      </c>
      <c r="F2893" s="64" t="s">
        <v>3859</v>
      </c>
      <c r="G2893" s="66" t="s">
        <v>3902</v>
      </c>
      <c r="H2893" s="64" t="s">
        <v>3886</v>
      </c>
      <c r="I2893" s="67" t="s">
        <v>3895</v>
      </c>
      <c r="J2893" s="124">
        <v>293</v>
      </c>
    </row>
    <row r="2894" spans="2:10" x14ac:dyDescent="0.25">
      <c r="B2894" s="64">
        <v>2888</v>
      </c>
      <c r="C2894" s="65" t="s">
        <v>1217</v>
      </c>
      <c r="D2894" s="67" t="s">
        <v>1218</v>
      </c>
      <c r="E2894" s="67" t="s">
        <v>1218</v>
      </c>
      <c r="F2894" s="64" t="s">
        <v>3859</v>
      </c>
      <c r="G2894" s="66" t="s">
        <v>3902</v>
      </c>
      <c r="H2894" s="64" t="s">
        <v>3886</v>
      </c>
      <c r="I2894" s="67" t="s">
        <v>3895</v>
      </c>
      <c r="J2894" s="124">
        <v>4</v>
      </c>
    </row>
    <row r="2895" spans="2:10" x14ac:dyDescent="0.25">
      <c r="B2895" s="64">
        <v>2889</v>
      </c>
      <c r="C2895" s="65" t="s">
        <v>4467</v>
      </c>
      <c r="D2895" s="67" t="s">
        <v>4468</v>
      </c>
      <c r="E2895" s="67" t="s">
        <v>4468</v>
      </c>
      <c r="F2895" s="64" t="s">
        <v>3859</v>
      </c>
      <c r="G2895" s="66" t="s">
        <v>3902</v>
      </c>
      <c r="H2895" s="64" t="s">
        <v>3886</v>
      </c>
      <c r="I2895" s="67" t="s">
        <v>3895</v>
      </c>
      <c r="J2895" s="124">
        <v>40</v>
      </c>
    </row>
    <row r="2896" spans="2:10" x14ac:dyDescent="0.25">
      <c r="B2896" s="64">
        <v>2890</v>
      </c>
      <c r="C2896" s="65" t="s">
        <v>1213</v>
      </c>
      <c r="D2896" s="67" t="s">
        <v>1214</v>
      </c>
      <c r="E2896" s="67" t="s">
        <v>1214</v>
      </c>
      <c r="F2896" s="64" t="s">
        <v>3859</v>
      </c>
      <c r="G2896" s="66" t="s">
        <v>3902</v>
      </c>
      <c r="H2896" s="64" t="s">
        <v>3886</v>
      </c>
      <c r="I2896" s="67" t="s">
        <v>3895</v>
      </c>
      <c r="J2896" s="124">
        <v>16</v>
      </c>
    </row>
    <row r="2897" spans="2:10" x14ac:dyDescent="0.25">
      <c r="B2897" s="64">
        <v>2891</v>
      </c>
      <c r="C2897" s="65" t="s">
        <v>1215</v>
      </c>
      <c r="D2897" s="67" t="s">
        <v>1216</v>
      </c>
      <c r="E2897" s="67" t="s">
        <v>1216</v>
      </c>
      <c r="F2897" s="64" t="s">
        <v>3859</v>
      </c>
      <c r="G2897" s="66" t="s">
        <v>3902</v>
      </c>
      <c r="H2897" s="64" t="s">
        <v>3886</v>
      </c>
      <c r="I2897" s="67" t="s">
        <v>3895</v>
      </c>
      <c r="J2897" s="124">
        <v>280</v>
      </c>
    </row>
    <row r="2898" spans="2:10" x14ac:dyDescent="0.25">
      <c r="B2898" s="64">
        <v>2892</v>
      </c>
      <c r="C2898" s="65" t="s">
        <v>1219</v>
      </c>
      <c r="D2898" s="67" t="s">
        <v>7593</v>
      </c>
      <c r="E2898" s="67" t="s">
        <v>1220</v>
      </c>
      <c r="F2898" s="64" t="s">
        <v>3859</v>
      </c>
      <c r="G2898" s="66" t="s">
        <v>3902</v>
      </c>
      <c r="H2898" s="64" t="s">
        <v>3886</v>
      </c>
      <c r="I2898" s="67" t="s">
        <v>3895</v>
      </c>
      <c r="J2898" s="124">
        <v>48.333333333333336</v>
      </c>
    </row>
    <row r="2899" spans="2:10" x14ac:dyDescent="0.25">
      <c r="B2899" s="64">
        <v>2893</v>
      </c>
      <c r="C2899" s="65" t="s">
        <v>1238</v>
      </c>
      <c r="D2899" s="67" t="s">
        <v>4469</v>
      </c>
      <c r="E2899" s="67" t="s">
        <v>1239</v>
      </c>
      <c r="F2899" s="64" t="s">
        <v>3859</v>
      </c>
      <c r="G2899" s="66" t="s">
        <v>3902</v>
      </c>
      <c r="H2899" s="64" t="s">
        <v>3886</v>
      </c>
      <c r="I2899" s="67" t="s">
        <v>3895</v>
      </c>
      <c r="J2899" s="124">
        <v>17825</v>
      </c>
    </row>
    <row r="2900" spans="2:10" x14ac:dyDescent="0.25">
      <c r="B2900" s="64">
        <v>2894</v>
      </c>
      <c r="C2900" s="65" t="s">
        <v>1240</v>
      </c>
      <c r="D2900" s="67" t="s">
        <v>1241</v>
      </c>
      <c r="E2900" s="67" t="s">
        <v>1241</v>
      </c>
      <c r="F2900" s="64" t="s">
        <v>3859</v>
      </c>
      <c r="G2900" s="66" t="s">
        <v>3902</v>
      </c>
      <c r="H2900" s="64" t="s">
        <v>3886</v>
      </c>
      <c r="I2900" s="67" t="s">
        <v>3895</v>
      </c>
      <c r="J2900" s="124">
        <v>12</v>
      </c>
    </row>
    <row r="2901" spans="2:10" x14ac:dyDescent="0.25">
      <c r="B2901" s="64">
        <v>2895</v>
      </c>
      <c r="C2901" s="65" t="s">
        <v>1242</v>
      </c>
      <c r="D2901" s="67" t="s">
        <v>1243</v>
      </c>
      <c r="E2901" s="67" t="s">
        <v>1243</v>
      </c>
      <c r="F2901" s="64" t="s">
        <v>3859</v>
      </c>
      <c r="G2901" s="66" t="s">
        <v>3902</v>
      </c>
      <c r="H2901" s="64" t="s">
        <v>3886</v>
      </c>
      <c r="I2901" s="67" t="s">
        <v>3895</v>
      </c>
      <c r="J2901" s="124">
        <v>120</v>
      </c>
    </row>
    <row r="2902" spans="2:10" x14ac:dyDescent="0.25">
      <c r="B2902" s="64">
        <v>2896</v>
      </c>
      <c r="C2902" s="65" t="s">
        <v>1227</v>
      </c>
      <c r="D2902" s="67" t="s">
        <v>1228</v>
      </c>
      <c r="E2902" s="67" t="s">
        <v>1228</v>
      </c>
      <c r="F2902" s="64" t="s">
        <v>3860</v>
      </c>
      <c r="G2902" s="66" t="s">
        <v>3902</v>
      </c>
      <c r="H2902" s="64" t="s">
        <v>3886</v>
      </c>
      <c r="I2902" s="67" t="s">
        <v>3895</v>
      </c>
      <c r="J2902" s="124">
        <v>53</v>
      </c>
    </row>
    <row r="2903" spans="2:10" x14ac:dyDescent="0.25">
      <c r="B2903" s="64">
        <v>2897</v>
      </c>
      <c r="C2903" s="65">
        <v>10221</v>
      </c>
      <c r="D2903" s="67" t="s">
        <v>7594</v>
      </c>
      <c r="E2903" s="67" t="s">
        <v>7946</v>
      </c>
      <c r="F2903" s="64" t="s">
        <v>3866</v>
      </c>
      <c r="G2903" s="66" t="s">
        <v>7947</v>
      </c>
      <c r="H2903" s="64" t="s">
        <v>3887</v>
      </c>
      <c r="I2903" s="67" t="s">
        <v>3896</v>
      </c>
      <c r="J2903" s="124">
        <v>10</v>
      </c>
    </row>
    <row r="2904" spans="2:10" x14ac:dyDescent="0.25">
      <c r="B2904" s="64">
        <v>2898</v>
      </c>
      <c r="C2904" s="65">
        <v>3288</v>
      </c>
      <c r="D2904" s="67" t="s">
        <v>1479</v>
      </c>
      <c r="E2904" s="67" t="s">
        <v>3043</v>
      </c>
      <c r="F2904" s="64" t="s">
        <v>3866</v>
      </c>
      <c r="G2904" s="66" t="s">
        <v>3918</v>
      </c>
      <c r="H2904" s="64" t="s">
        <v>3887</v>
      </c>
      <c r="I2904" s="67" t="s">
        <v>3896</v>
      </c>
      <c r="J2904" s="124">
        <v>1.75</v>
      </c>
    </row>
    <row r="2905" spans="2:10" x14ac:dyDescent="0.25">
      <c r="B2905" s="64">
        <v>2899</v>
      </c>
      <c r="C2905" s="65">
        <v>5083</v>
      </c>
      <c r="D2905" s="67" t="s">
        <v>1464</v>
      </c>
      <c r="E2905" s="67" t="s">
        <v>1464</v>
      </c>
      <c r="F2905" s="64" t="s">
        <v>3859</v>
      </c>
      <c r="G2905" s="66" t="s">
        <v>3902</v>
      </c>
      <c r="H2905" s="64" t="s">
        <v>3887</v>
      </c>
      <c r="I2905" s="67" t="s">
        <v>3896</v>
      </c>
      <c r="J2905" s="124">
        <v>614.16666666666663</v>
      </c>
    </row>
    <row r="2906" spans="2:10" x14ac:dyDescent="0.25">
      <c r="B2906" s="64">
        <v>2900</v>
      </c>
      <c r="C2906" s="65">
        <v>5302</v>
      </c>
      <c r="D2906" s="67" t="s">
        <v>7595</v>
      </c>
      <c r="E2906" s="125" t="s">
        <v>7948</v>
      </c>
      <c r="F2906" s="2" t="s">
        <v>3859</v>
      </c>
      <c r="G2906" s="66" t="s">
        <v>7947</v>
      </c>
      <c r="H2906" s="64" t="s">
        <v>3887</v>
      </c>
      <c r="I2906" s="67" t="s">
        <v>3896</v>
      </c>
      <c r="J2906" s="124">
        <v>3</v>
      </c>
    </row>
    <row r="2907" spans="2:10" x14ac:dyDescent="0.25">
      <c r="B2907" s="64">
        <v>2901</v>
      </c>
      <c r="C2907" s="65">
        <v>5309</v>
      </c>
      <c r="D2907" s="67" t="s">
        <v>1469</v>
      </c>
      <c r="E2907" s="67" t="s">
        <v>3033</v>
      </c>
      <c r="F2907" s="64" t="s">
        <v>3859</v>
      </c>
      <c r="G2907" s="66" t="s">
        <v>3902</v>
      </c>
      <c r="H2907" s="64" t="s">
        <v>3887</v>
      </c>
      <c r="I2907" s="67" t="s">
        <v>3896</v>
      </c>
      <c r="J2907" s="124">
        <v>104</v>
      </c>
    </row>
    <row r="2908" spans="2:10" x14ac:dyDescent="0.25">
      <c r="B2908" s="64">
        <v>2902</v>
      </c>
      <c r="C2908" s="65">
        <v>5440</v>
      </c>
      <c r="D2908" s="67" t="s">
        <v>7596</v>
      </c>
      <c r="E2908" s="67" t="s">
        <v>3034</v>
      </c>
      <c r="F2908" s="64" t="s">
        <v>3859</v>
      </c>
      <c r="G2908" s="66" t="s">
        <v>3902</v>
      </c>
      <c r="H2908" s="64" t="s">
        <v>3887</v>
      </c>
      <c r="I2908" s="67" t="s">
        <v>3896</v>
      </c>
      <c r="J2908" s="124">
        <v>215</v>
      </c>
    </row>
    <row r="2909" spans="2:10" x14ac:dyDescent="0.25">
      <c r="B2909" s="64">
        <v>2903</v>
      </c>
      <c r="C2909" s="65">
        <v>5549</v>
      </c>
      <c r="D2909" s="67" t="s">
        <v>1468</v>
      </c>
      <c r="E2909" s="67" t="s">
        <v>3032</v>
      </c>
      <c r="F2909" s="64" t="s">
        <v>3859</v>
      </c>
      <c r="G2909" s="66" t="s">
        <v>3902</v>
      </c>
      <c r="H2909" s="64" t="s">
        <v>3887</v>
      </c>
      <c r="I2909" s="67" t="s">
        <v>3896</v>
      </c>
      <c r="J2909" s="124">
        <v>10.5</v>
      </c>
    </row>
    <row r="2910" spans="2:10" x14ac:dyDescent="0.25">
      <c r="B2910" s="64">
        <v>2904</v>
      </c>
      <c r="C2910" s="65">
        <v>5570</v>
      </c>
      <c r="D2910" s="67" t="s">
        <v>1465</v>
      </c>
      <c r="E2910" s="67" t="s">
        <v>3030</v>
      </c>
      <c r="F2910" s="64" t="s">
        <v>3859</v>
      </c>
      <c r="G2910" s="66" t="s">
        <v>3902</v>
      </c>
      <c r="H2910" s="64" t="s">
        <v>3887</v>
      </c>
      <c r="I2910" s="67" t="s">
        <v>3896</v>
      </c>
      <c r="J2910" s="124">
        <v>8.3333333333333339</v>
      </c>
    </row>
    <row r="2911" spans="2:10" x14ac:dyDescent="0.25">
      <c r="B2911" s="64">
        <v>2905</v>
      </c>
      <c r="C2911" s="65">
        <v>5575</v>
      </c>
      <c r="D2911" s="67" t="s">
        <v>1467</v>
      </c>
      <c r="E2911" s="67" t="s">
        <v>1467</v>
      </c>
      <c r="F2911" s="64" t="s">
        <v>3859</v>
      </c>
      <c r="G2911" s="66" t="s">
        <v>3902</v>
      </c>
      <c r="H2911" s="64" t="s">
        <v>3887</v>
      </c>
      <c r="I2911" s="67" t="s">
        <v>3896</v>
      </c>
      <c r="J2911" s="124">
        <v>61.333333333333336</v>
      </c>
    </row>
    <row r="2912" spans="2:10" x14ac:dyDescent="0.25">
      <c r="B2912" s="64">
        <v>2906</v>
      </c>
      <c r="C2912" s="65">
        <v>5629</v>
      </c>
      <c r="D2912" s="67" t="s">
        <v>1466</v>
      </c>
      <c r="E2912" s="67" t="s">
        <v>3031</v>
      </c>
      <c r="F2912" s="64" t="s">
        <v>3859</v>
      </c>
      <c r="G2912" s="66" t="s">
        <v>3902</v>
      </c>
      <c r="H2912" s="64" t="s">
        <v>3887</v>
      </c>
      <c r="I2912" s="67" t="s">
        <v>3896</v>
      </c>
      <c r="J2912" s="124">
        <v>5</v>
      </c>
    </row>
    <row r="2913" spans="2:10" x14ac:dyDescent="0.25">
      <c r="B2913" s="64">
        <v>2907</v>
      </c>
      <c r="C2913" s="65">
        <v>5728</v>
      </c>
      <c r="D2913" s="67" t="s">
        <v>3908</v>
      </c>
      <c r="E2913" s="67" t="s">
        <v>3908</v>
      </c>
      <c r="F2913" s="64" t="s">
        <v>3859</v>
      </c>
      <c r="G2913" s="66" t="s">
        <v>3902</v>
      </c>
      <c r="H2913" s="64" t="s">
        <v>3887</v>
      </c>
      <c r="I2913" s="67" t="s">
        <v>3896</v>
      </c>
      <c r="J2913" s="124">
        <v>7400</v>
      </c>
    </row>
    <row r="2914" spans="2:10" x14ac:dyDescent="0.25">
      <c r="B2914" s="64">
        <v>2908</v>
      </c>
      <c r="C2914" s="65">
        <v>5750</v>
      </c>
      <c r="D2914" s="67" t="s">
        <v>3909</v>
      </c>
      <c r="E2914" s="67" t="s">
        <v>3909</v>
      </c>
      <c r="F2914" s="64" t="s">
        <v>3859</v>
      </c>
      <c r="G2914" s="66" t="s">
        <v>3902</v>
      </c>
      <c r="H2914" s="64" t="s">
        <v>3887</v>
      </c>
      <c r="I2914" s="67" t="s">
        <v>3896</v>
      </c>
      <c r="J2914" s="124">
        <v>6200</v>
      </c>
    </row>
    <row r="2915" spans="2:10" x14ac:dyDescent="0.25">
      <c r="B2915" s="64">
        <v>2909</v>
      </c>
      <c r="C2915" s="65">
        <v>5806</v>
      </c>
      <c r="D2915" s="67" t="s">
        <v>3910</v>
      </c>
      <c r="E2915" s="67" t="s">
        <v>3910</v>
      </c>
      <c r="F2915" s="64" t="s">
        <v>3868</v>
      </c>
      <c r="G2915" s="66" t="s">
        <v>3902</v>
      </c>
      <c r="H2915" s="64" t="s">
        <v>3887</v>
      </c>
      <c r="I2915" s="67" t="s">
        <v>3896</v>
      </c>
      <c r="J2915" s="124">
        <v>35.5</v>
      </c>
    </row>
    <row r="2916" spans="2:10" x14ac:dyDescent="0.25">
      <c r="B2916" s="64">
        <v>2910</v>
      </c>
      <c r="C2916" s="65">
        <v>5902</v>
      </c>
      <c r="D2916" s="67" t="s">
        <v>7597</v>
      </c>
      <c r="E2916" s="125" t="s">
        <v>7597</v>
      </c>
      <c r="F2916" s="2" t="s">
        <v>3859</v>
      </c>
      <c r="G2916" s="66" t="s">
        <v>7947</v>
      </c>
      <c r="H2916" s="64" t="s">
        <v>3887</v>
      </c>
      <c r="I2916" s="67" t="s">
        <v>3896</v>
      </c>
      <c r="J2916" s="124">
        <v>210</v>
      </c>
    </row>
    <row r="2917" spans="2:10" x14ac:dyDescent="0.25">
      <c r="B2917" s="64">
        <v>2911</v>
      </c>
      <c r="C2917" s="65">
        <v>10</v>
      </c>
      <c r="D2917" s="67" t="s">
        <v>2296</v>
      </c>
      <c r="E2917" s="67" t="s">
        <v>3656</v>
      </c>
      <c r="F2917" s="64" t="s">
        <v>3859</v>
      </c>
      <c r="G2917" s="66" t="s">
        <v>3949</v>
      </c>
      <c r="H2917" s="64" t="s">
        <v>3888</v>
      </c>
      <c r="I2917" s="67" t="s">
        <v>3897</v>
      </c>
      <c r="J2917" s="124">
        <v>124.16666666666667</v>
      </c>
    </row>
    <row r="2918" spans="2:10" x14ac:dyDescent="0.25">
      <c r="B2918" s="64">
        <v>2912</v>
      </c>
      <c r="C2918" s="65">
        <v>100</v>
      </c>
      <c r="D2918" s="67" t="s">
        <v>1478</v>
      </c>
      <c r="E2918" s="67" t="s">
        <v>3042</v>
      </c>
      <c r="F2918" s="64" t="s">
        <v>3863</v>
      </c>
      <c r="G2918" s="66" t="s">
        <v>3903</v>
      </c>
      <c r="H2918" s="64" t="s">
        <v>3888</v>
      </c>
      <c r="I2918" s="67" t="s">
        <v>3897</v>
      </c>
      <c r="J2918" s="124">
        <v>56</v>
      </c>
    </row>
    <row r="2919" spans="2:10" x14ac:dyDescent="0.25">
      <c r="B2919" s="64">
        <v>2913</v>
      </c>
      <c r="C2919" s="65">
        <v>10010</v>
      </c>
      <c r="D2919" s="67" t="s">
        <v>1573</v>
      </c>
      <c r="E2919" s="67" t="s">
        <v>3125</v>
      </c>
      <c r="F2919" s="64" t="s">
        <v>3866</v>
      </c>
      <c r="G2919" s="66" t="s">
        <v>3918</v>
      </c>
      <c r="H2919" s="64" t="s">
        <v>3888</v>
      </c>
      <c r="I2919" s="67" t="s">
        <v>3897</v>
      </c>
      <c r="J2919" s="124">
        <v>47.833333333333336</v>
      </c>
    </row>
    <row r="2920" spans="2:10" x14ac:dyDescent="0.25">
      <c r="B2920" s="64">
        <v>2914</v>
      </c>
      <c r="C2920" s="65">
        <v>10011</v>
      </c>
      <c r="D2920" s="67" t="s">
        <v>1574</v>
      </c>
      <c r="E2920" s="67" t="s">
        <v>3126</v>
      </c>
      <c r="F2920" s="64" t="s">
        <v>3868</v>
      </c>
      <c r="G2920" s="66" t="s">
        <v>3916</v>
      </c>
      <c r="H2920" s="64" t="s">
        <v>3888</v>
      </c>
      <c r="I2920" s="67" t="s">
        <v>3897</v>
      </c>
      <c r="J2920" s="124">
        <v>9</v>
      </c>
    </row>
    <row r="2921" spans="2:10" x14ac:dyDescent="0.25">
      <c r="B2921" s="64">
        <v>2915</v>
      </c>
      <c r="C2921" s="65">
        <v>10012</v>
      </c>
      <c r="D2921" s="67" t="s">
        <v>1575</v>
      </c>
      <c r="E2921" s="67" t="s">
        <v>3127</v>
      </c>
      <c r="F2921" s="64" t="s">
        <v>3868</v>
      </c>
      <c r="G2921" s="66" t="s">
        <v>3921</v>
      </c>
      <c r="H2921" s="64" t="s">
        <v>3888</v>
      </c>
      <c r="I2921" s="67" t="s">
        <v>3897</v>
      </c>
      <c r="J2921" s="124">
        <v>15</v>
      </c>
    </row>
    <row r="2922" spans="2:10" x14ac:dyDescent="0.25">
      <c r="B2922" s="64">
        <v>2916</v>
      </c>
      <c r="C2922" s="65">
        <v>10013</v>
      </c>
      <c r="D2922" s="67" t="s">
        <v>7598</v>
      </c>
      <c r="E2922" s="125" t="s">
        <v>7949</v>
      </c>
      <c r="F2922" s="2" t="s">
        <v>3868</v>
      </c>
      <c r="G2922" s="66" t="s">
        <v>3904</v>
      </c>
      <c r="H2922" s="64" t="s">
        <v>3888</v>
      </c>
      <c r="I2922" s="67" t="s">
        <v>3897</v>
      </c>
      <c r="J2922" s="124">
        <v>1</v>
      </c>
    </row>
    <row r="2923" spans="2:10" x14ac:dyDescent="0.25">
      <c r="B2923" s="64">
        <v>2917</v>
      </c>
      <c r="C2923" s="65">
        <v>10014</v>
      </c>
      <c r="D2923" s="67" t="s">
        <v>1597</v>
      </c>
      <c r="E2923" s="67" t="s">
        <v>3146</v>
      </c>
      <c r="F2923" s="64" t="s">
        <v>3867</v>
      </c>
      <c r="G2923" s="66" t="s">
        <v>3903</v>
      </c>
      <c r="H2923" s="64" t="s">
        <v>3888</v>
      </c>
      <c r="I2923" s="67" t="s">
        <v>3897</v>
      </c>
      <c r="J2923" s="124">
        <v>75</v>
      </c>
    </row>
    <row r="2924" spans="2:10" x14ac:dyDescent="0.25">
      <c r="B2924" s="64">
        <v>2918</v>
      </c>
      <c r="C2924" s="65">
        <v>10025</v>
      </c>
      <c r="D2924" s="67" t="s">
        <v>2012</v>
      </c>
      <c r="E2924" s="67" t="s">
        <v>3467</v>
      </c>
      <c r="F2924" s="64" t="s">
        <v>3860</v>
      </c>
      <c r="G2924" s="66" t="s">
        <v>3923</v>
      </c>
      <c r="H2924" s="64" t="s">
        <v>3888</v>
      </c>
      <c r="I2924" s="67" t="s">
        <v>3897</v>
      </c>
      <c r="J2924" s="124">
        <v>58</v>
      </c>
    </row>
    <row r="2925" spans="2:10" x14ac:dyDescent="0.25">
      <c r="B2925" s="64">
        <v>2919</v>
      </c>
      <c r="C2925" s="65">
        <v>10027</v>
      </c>
      <c r="D2925" s="67" t="s">
        <v>2013</v>
      </c>
      <c r="E2925" s="67" t="s">
        <v>3468</v>
      </c>
      <c r="F2925" s="64" t="s">
        <v>3863</v>
      </c>
      <c r="G2925" s="66" t="s">
        <v>3996</v>
      </c>
      <c r="H2925" s="64" t="s">
        <v>3888</v>
      </c>
      <c r="I2925" s="67" t="s">
        <v>3897</v>
      </c>
      <c r="J2925" s="124">
        <v>160</v>
      </c>
    </row>
    <row r="2926" spans="2:10" x14ac:dyDescent="0.25">
      <c r="B2926" s="64">
        <v>2920</v>
      </c>
      <c r="C2926" s="65">
        <v>10029</v>
      </c>
      <c r="D2926" s="67" t="s">
        <v>2014</v>
      </c>
      <c r="E2926" s="67" t="s">
        <v>3469</v>
      </c>
      <c r="F2926" s="64" t="s">
        <v>3863</v>
      </c>
      <c r="G2926" s="66" t="s">
        <v>3912</v>
      </c>
      <c r="H2926" s="64" t="s">
        <v>3888</v>
      </c>
      <c r="I2926" s="67" t="s">
        <v>3897</v>
      </c>
      <c r="J2926" s="124">
        <v>752.33333333333337</v>
      </c>
    </row>
    <row r="2927" spans="2:10" x14ac:dyDescent="0.25">
      <c r="B2927" s="64">
        <v>2921</v>
      </c>
      <c r="C2927" s="65">
        <v>10033</v>
      </c>
      <c r="D2927" s="67" t="s">
        <v>2414</v>
      </c>
      <c r="E2927" s="67" t="s">
        <v>2414</v>
      </c>
      <c r="F2927" s="64" t="s">
        <v>3863</v>
      </c>
      <c r="G2927" s="66" t="s">
        <v>3973</v>
      </c>
      <c r="H2927" s="64" t="s">
        <v>3888</v>
      </c>
      <c r="I2927" s="67" t="s">
        <v>3897</v>
      </c>
      <c r="J2927" s="124">
        <v>74.5</v>
      </c>
    </row>
    <row r="2928" spans="2:10" x14ac:dyDescent="0.25">
      <c r="B2928" s="64">
        <v>2922</v>
      </c>
      <c r="C2928" s="65">
        <v>1004</v>
      </c>
      <c r="D2928" s="67" t="s">
        <v>2056</v>
      </c>
      <c r="E2928" s="67" t="s">
        <v>2056</v>
      </c>
      <c r="F2928" s="64" t="s">
        <v>3859</v>
      </c>
      <c r="G2928" s="66" t="s">
        <v>3918</v>
      </c>
      <c r="H2928" s="64" t="s">
        <v>3888</v>
      </c>
      <c r="I2928" s="67" t="s">
        <v>3897</v>
      </c>
      <c r="J2928" s="124">
        <v>23</v>
      </c>
    </row>
    <row r="2929" spans="2:10" x14ac:dyDescent="0.25">
      <c r="B2929" s="64">
        <v>2923</v>
      </c>
      <c r="C2929" s="65">
        <v>10041</v>
      </c>
      <c r="D2929" s="67" t="s">
        <v>1613</v>
      </c>
      <c r="E2929" s="67" t="s">
        <v>3164</v>
      </c>
      <c r="F2929" s="64" t="s">
        <v>3863</v>
      </c>
      <c r="G2929" s="66" t="s">
        <v>3934</v>
      </c>
      <c r="H2929" s="64" t="s">
        <v>3888</v>
      </c>
      <c r="I2929" s="67" t="s">
        <v>3897</v>
      </c>
      <c r="J2929" s="124">
        <v>56</v>
      </c>
    </row>
    <row r="2930" spans="2:10" x14ac:dyDescent="0.25">
      <c r="B2930" s="64">
        <v>2924</v>
      </c>
      <c r="C2930" s="65">
        <v>10045</v>
      </c>
      <c r="D2930" s="67" t="s">
        <v>3969</v>
      </c>
      <c r="E2930" s="67" t="s">
        <v>3970</v>
      </c>
      <c r="F2930" s="64" t="s">
        <v>3863</v>
      </c>
      <c r="G2930" s="66" t="s">
        <v>3934</v>
      </c>
      <c r="H2930" s="64" t="s">
        <v>3888</v>
      </c>
      <c r="I2930" s="67" t="s">
        <v>3897</v>
      </c>
      <c r="J2930" s="124">
        <v>249.66666666666666</v>
      </c>
    </row>
    <row r="2931" spans="2:10" x14ac:dyDescent="0.25">
      <c r="B2931" s="64">
        <v>2925</v>
      </c>
      <c r="C2931" s="65">
        <v>1005</v>
      </c>
      <c r="D2931" s="67" t="s">
        <v>2057</v>
      </c>
      <c r="E2931" s="67" t="s">
        <v>3498</v>
      </c>
      <c r="F2931" s="64" t="s">
        <v>3859</v>
      </c>
      <c r="G2931" s="66" t="s">
        <v>3903</v>
      </c>
      <c r="H2931" s="64" t="s">
        <v>3888</v>
      </c>
      <c r="I2931" s="67" t="s">
        <v>3897</v>
      </c>
      <c r="J2931" s="124">
        <v>760</v>
      </c>
    </row>
    <row r="2932" spans="2:10" x14ac:dyDescent="0.25">
      <c r="B2932" s="64">
        <v>2926</v>
      </c>
      <c r="C2932" s="65">
        <v>10053</v>
      </c>
      <c r="D2932" s="67" t="s">
        <v>4071</v>
      </c>
      <c r="E2932" s="67" t="s">
        <v>4072</v>
      </c>
      <c r="F2932" s="64" t="s">
        <v>3875</v>
      </c>
      <c r="G2932" s="66" t="s">
        <v>3986</v>
      </c>
      <c r="H2932" s="64" t="s">
        <v>3888</v>
      </c>
      <c r="I2932" s="67" t="s">
        <v>3897</v>
      </c>
      <c r="J2932" s="124">
        <v>3.3333333333333335</v>
      </c>
    </row>
    <row r="2933" spans="2:10" x14ac:dyDescent="0.25">
      <c r="B2933" s="64">
        <v>2927</v>
      </c>
      <c r="C2933" s="65">
        <v>10054</v>
      </c>
      <c r="D2933" s="67" t="s">
        <v>1614</v>
      </c>
      <c r="E2933" s="67" t="s">
        <v>3165</v>
      </c>
      <c r="F2933" s="64" t="s">
        <v>3865</v>
      </c>
      <c r="G2933" s="66" t="s">
        <v>3902</v>
      </c>
      <c r="H2933" s="64" t="s">
        <v>3888</v>
      </c>
      <c r="I2933" s="67" t="s">
        <v>3897</v>
      </c>
      <c r="J2933" s="124">
        <v>42.5</v>
      </c>
    </row>
    <row r="2934" spans="2:10" x14ac:dyDescent="0.25">
      <c r="B2934" s="64">
        <v>2928</v>
      </c>
      <c r="C2934" s="65">
        <v>10055</v>
      </c>
      <c r="D2934" s="67" t="s">
        <v>1892</v>
      </c>
      <c r="E2934" s="67" t="s">
        <v>3396</v>
      </c>
      <c r="F2934" s="64" t="s">
        <v>3868</v>
      </c>
      <c r="G2934" s="66" t="s">
        <v>3951</v>
      </c>
      <c r="H2934" s="64" t="s">
        <v>3888</v>
      </c>
      <c r="I2934" s="67" t="s">
        <v>3897</v>
      </c>
      <c r="J2934" s="124">
        <v>5</v>
      </c>
    </row>
    <row r="2935" spans="2:10" x14ac:dyDescent="0.25">
      <c r="B2935" s="64">
        <v>2929</v>
      </c>
      <c r="C2935" s="65">
        <v>1006</v>
      </c>
      <c r="D2935" s="67" t="s">
        <v>2058</v>
      </c>
      <c r="E2935" s="67" t="s">
        <v>3499</v>
      </c>
      <c r="F2935" s="64" t="s">
        <v>3859</v>
      </c>
      <c r="G2935" s="66" t="s">
        <v>3911</v>
      </c>
      <c r="H2935" s="64" t="s">
        <v>3888</v>
      </c>
      <c r="I2935" s="67" t="s">
        <v>3897</v>
      </c>
      <c r="J2935" s="124">
        <v>408.33333333333331</v>
      </c>
    </row>
    <row r="2936" spans="2:10" x14ac:dyDescent="0.25">
      <c r="B2936" s="64">
        <v>2930</v>
      </c>
      <c r="C2936" s="65">
        <v>1007</v>
      </c>
      <c r="D2936" s="67" t="s">
        <v>2059</v>
      </c>
      <c r="E2936" s="67" t="s">
        <v>3500</v>
      </c>
      <c r="F2936" s="64" t="s">
        <v>3859</v>
      </c>
      <c r="G2936" s="66" t="s">
        <v>3911</v>
      </c>
      <c r="H2936" s="64" t="s">
        <v>3888</v>
      </c>
      <c r="I2936" s="67" t="s">
        <v>3897</v>
      </c>
      <c r="J2936" s="124">
        <v>19585.333333333332</v>
      </c>
    </row>
    <row r="2937" spans="2:10" x14ac:dyDescent="0.25">
      <c r="B2937" s="64">
        <v>2931</v>
      </c>
      <c r="C2937" s="65">
        <v>10071</v>
      </c>
      <c r="D2937" s="67" t="s">
        <v>1603</v>
      </c>
      <c r="E2937" s="67" t="s">
        <v>3153</v>
      </c>
      <c r="F2937" s="64" t="s">
        <v>3863</v>
      </c>
      <c r="G2937" s="66" t="s">
        <v>3934</v>
      </c>
      <c r="H2937" s="64" t="s">
        <v>3888</v>
      </c>
      <c r="I2937" s="67" t="s">
        <v>3897</v>
      </c>
      <c r="J2937" s="124">
        <v>97.5</v>
      </c>
    </row>
    <row r="2938" spans="2:10" x14ac:dyDescent="0.25">
      <c r="B2938" s="64">
        <v>2932</v>
      </c>
      <c r="C2938" s="65">
        <v>10075</v>
      </c>
      <c r="D2938" s="67" t="s">
        <v>7599</v>
      </c>
      <c r="E2938" s="125" t="s">
        <v>7950</v>
      </c>
      <c r="F2938" s="2" t="s">
        <v>3863</v>
      </c>
      <c r="G2938" s="66" t="s">
        <v>3903</v>
      </c>
      <c r="H2938" s="64" t="s">
        <v>3888</v>
      </c>
      <c r="I2938" s="67" t="s">
        <v>3897</v>
      </c>
      <c r="J2938" s="124">
        <v>30</v>
      </c>
    </row>
    <row r="2939" spans="2:10" x14ac:dyDescent="0.25">
      <c r="B2939" s="64">
        <v>2933</v>
      </c>
      <c r="C2939" s="65">
        <v>10076</v>
      </c>
      <c r="D2939" s="67" t="s">
        <v>1670</v>
      </c>
      <c r="E2939" s="67" t="s">
        <v>3210</v>
      </c>
      <c r="F2939" s="64" t="s">
        <v>3868</v>
      </c>
      <c r="G2939" s="66" t="s">
        <v>3913</v>
      </c>
      <c r="H2939" s="64" t="s">
        <v>3888</v>
      </c>
      <c r="I2939" s="67" t="s">
        <v>3897</v>
      </c>
      <c r="J2939" s="124">
        <v>2</v>
      </c>
    </row>
    <row r="2940" spans="2:10" x14ac:dyDescent="0.25">
      <c r="B2940" s="64">
        <v>2934</v>
      </c>
      <c r="C2940" s="65">
        <v>1008</v>
      </c>
      <c r="D2940" s="67" t="s">
        <v>2060</v>
      </c>
      <c r="E2940" s="67" t="s">
        <v>3501</v>
      </c>
      <c r="F2940" s="64" t="s">
        <v>3859</v>
      </c>
      <c r="G2940" s="66" t="s">
        <v>3911</v>
      </c>
      <c r="H2940" s="64" t="s">
        <v>3888</v>
      </c>
      <c r="I2940" s="67" t="s">
        <v>3897</v>
      </c>
      <c r="J2940" s="124">
        <v>5021.666666666667</v>
      </c>
    </row>
    <row r="2941" spans="2:10" x14ac:dyDescent="0.25">
      <c r="B2941" s="64">
        <v>2935</v>
      </c>
      <c r="C2941" s="65">
        <v>10088</v>
      </c>
      <c r="D2941" s="67" t="s">
        <v>4188</v>
      </c>
      <c r="E2941" s="67" t="s">
        <v>3322</v>
      </c>
      <c r="F2941" s="64" t="s">
        <v>3863</v>
      </c>
      <c r="G2941" s="66" t="s">
        <v>3903</v>
      </c>
      <c r="H2941" s="64" t="s">
        <v>3888</v>
      </c>
      <c r="I2941" s="67" t="s">
        <v>3897</v>
      </c>
      <c r="J2941" s="124">
        <v>90</v>
      </c>
    </row>
    <row r="2942" spans="2:10" x14ac:dyDescent="0.25">
      <c r="B2942" s="64">
        <v>2936</v>
      </c>
      <c r="C2942" s="65">
        <v>1009</v>
      </c>
      <c r="D2942" s="67" t="s">
        <v>2061</v>
      </c>
      <c r="E2942" s="67" t="s">
        <v>2061</v>
      </c>
      <c r="F2942" s="64" t="s">
        <v>3859</v>
      </c>
      <c r="G2942" s="66" t="s">
        <v>3911</v>
      </c>
      <c r="H2942" s="64" t="s">
        <v>3888</v>
      </c>
      <c r="I2942" s="67" t="s">
        <v>3897</v>
      </c>
      <c r="J2942" s="124">
        <v>264</v>
      </c>
    </row>
    <row r="2943" spans="2:10" x14ac:dyDescent="0.25">
      <c r="B2943" s="64">
        <v>2937</v>
      </c>
      <c r="C2943" s="65">
        <v>10098</v>
      </c>
      <c r="D2943" s="67" t="s">
        <v>1532</v>
      </c>
      <c r="E2943" s="67" t="s">
        <v>3090</v>
      </c>
      <c r="F2943" s="64" t="s">
        <v>3863</v>
      </c>
      <c r="G2943" s="66" t="s">
        <v>3903</v>
      </c>
      <c r="H2943" s="64" t="s">
        <v>3888</v>
      </c>
      <c r="I2943" s="67" t="s">
        <v>3897</v>
      </c>
      <c r="J2943" s="124">
        <v>37.5</v>
      </c>
    </row>
    <row r="2944" spans="2:10" x14ac:dyDescent="0.25">
      <c r="B2944" s="64">
        <v>2938</v>
      </c>
      <c r="C2944" s="65">
        <v>101012</v>
      </c>
      <c r="D2944" s="67" t="s">
        <v>1571</v>
      </c>
      <c r="E2944" s="67" t="s">
        <v>3123</v>
      </c>
      <c r="F2944" s="64" t="s">
        <v>3866</v>
      </c>
      <c r="G2944" s="66" t="s">
        <v>3915</v>
      </c>
      <c r="H2944" s="64" t="s">
        <v>3888</v>
      </c>
      <c r="I2944" s="67" t="s">
        <v>3897</v>
      </c>
      <c r="J2944" s="124">
        <v>41</v>
      </c>
    </row>
    <row r="2945" spans="2:10" x14ac:dyDescent="0.25">
      <c r="B2945" s="64">
        <v>2939</v>
      </c>
      <c r="C2945" s="65">
        <v>101014</v>
      </c>
      <c r="D2945" s="67" t="s">
        <v>1592</v>
      </c>
      <c r="E2945" s="67" t="s">
        <v>3142</v>
      </c>
      <c r="F2945" s="64" t="s">
        <v>3868</v>
      </c>
      <c r="G2945" s="66" t="s">
        <v>3904</v>
      </c>
      <c r="H2945" s="64" t="s">
        <v>3888</v>
      </c>
      <c r="I2945" s="67" t="s">
        <v>3897</v>
      </c>
      <c r="J2945" s="124">
        <v>44.166666666666664</v>
      </c>
    </row>
    <row r="2946" spans="2:10" x14ac:dyDescent="0.25">
      <c r="B2946" s="64">
        <v>2940</v>
      </c>
      <c r="C2946" s="65">
        <v>1010172</v>
      </c>
      <c r="D2946" s="67" t="s">
        <v>1792</v>
      </c>
      <c r="E2946" s="67" t="s">
        <v>3314</v>
      </c>
      <c r="F2946" s="64" t="s">
        <v>3869</v>
      </c>
      <c r="G2946" s="66" t="s">
        <v>3914</v>
      </c>
      <c r="H2946" s="64" t="s">
        <v>3888</v>
      </c>
      <c r="I2946" s="67" t="s">
        <v>3897</v>
      </c>
      <c r="J2946" s="124">
        <v>160</v>
      </c>
    </row>
    <row r="2947" spans="2:10" x14ac:dyDescent="0.25">
      <c r="B2947" s="64">
        <v>2941</v>
      </c>
      <c r="C2947" s="65">
        <v>1010173</v>
      </c>
      <c r="D2947" s="67" t="s">
        <v>7600</v>
      </c>
      <c r="E2947" s="125" t="s">
        <v>3367</v>
      </c>
      <c r="F2947" s="2" t="s">
        <v>3868</v>
      </c>
      <c r="G2947" s="66" t="s">
        <v>3904</v>
      </c>
      <c r="H2947" s="64" t="s">
        <v>3888</v>
      </c>
      <c r="I2947" s="67" t="s">
        <v>3897</v>
      </c>
      <c r="J2947" s="124">
        <v>1</v>
      </c>
    </row>
    <row r="2948" spans="2:10" x14ac:dyDescent="0.25">
      <c r="B2948" s="64">
        <v>2942</v>
      </c>
      <c r="C2948" s="65">
        <v>1010175</v>
      </c>
      <c r="D2948" s="67" t="s">
        <v>7601</v>
      </c>
      <c r="E2948" s="125" t="s">
        <v>7951</v>
      </c>
      <c r="F2948" s="2" t="s">
        <v>3868</v>
      </c>
      <c r="G2948" s="66" t="s">
        <v>3904</v>
      </c>
      <c r="H2948" s="64" t="s">
        <v>3888</v>
      </c>
      <c r="I2948" s="67" t="s">
        <v>3897</v>
      </c>
      <c r="J2948" s="124">
        <v>5.5</v>
      </c>
    </row>
    <row r="2949" spans="2:10" x14ac:dyDescent="0.25">
      <c r="B2949" s="64">
        <v>2943</v>
      </c>
      <c r="C2949" s="65">
        <v>1010176</v>
      </c>
      <c r="D2949" s="67" t="s">
        <v>1534</v>
      </c>
      <c r="E2949" s="67" t="s">
        <v>3093</v>
      </c>
      <c r="F2949" s="64" t="s">
        <v>3868</v>
      </c>
      <c r="G2949" s="66" t="s">
        <v>3913</v>
      </c>
      <c r="H2949" s="64" t="s">
        <v>3888</v>
      </c>
      <c r="I2949" s="67" t="s">
        <v>3897</v>
      </c>
      <c r="J2949" s="124">
        <v>23.666666666666668</v>
      </c>
    </row>
    <row r="2950" spans="2:10" x14ac:dyDescent="0.25">
      <c r="B2950" s="64">
        <v>2944</v>
      </c>
      <c r="C2950" s="65">
        <v>1010177</v>
      </c>
      <c r="D2950" s="67" t="s">
        <v>3940</v>
      </c>
      <c r="E2950" s="67" t="s">
        <v>3941</v>
      </c>
      <c r="F2950" s="64" t="s">
        <v>3866</v>
      </c>
      <c r="G2950" s="66" t="s">
        <v>3911</v>
      </c>
      <c r="H2950" s="64" t="s">
        <v>3888</v>
      </c>
      <c r="I2950" s="67" t="s">
        <v>3897</v>
      </c>
      <c r="J2950" s="124">
        <v>26</v>
      </c>
    </row>
    <row r="2951" spans="2:10" x14ac:dyDescent="0.25">
      <c r="B2951" s="64">
        <v>2945</v>
      </c>
      <c r="C2951" s="65">
        <v>1010181</v>
      </c>
      <c r="D2951" s="67" t="s">
        <v>2189</v>
      </c>
      <c r="E2951" s="67" t="s">
        <v>3597</v>
      </c>
      <c r="F2951" s="64" t="s">
        <v>3866</v>
      </c>
      <c r="G2951" s="66" t="s">
        <v>3917</v>
      </c>
      <c r="H2951" s="64" t="s">
        <v>3888</v>
      </c>
      <c r="I2951" s="67" t="s">
        <v>3897</v>
      </c>
      <c r="J2951" s="124">
        <v>127.75</v>
      </c>
    </row>
    <row r="2952" spans="2:10" x14ac:dyDescent="0.25">
      <c r="B2952" s="64">
        <v>2946</v>
      </c>
      <c r="C2952" s="65">
        <v>1010182</v>
      </c>
      <c r="D2952" s="67" t="s">
        <v>2187</v>
      </c>
      <c r="E2952" s="67" t="s">
        <v>3595</v>
      </c>
      <c r="F2952" s="64" t="s">
        <v>3868</v>
      </c>
      <c r="G2952" s="66" t="s">
        <v>3911</v>
      </c>
      <c r="H2952" s="64" t="s">
        <v>3888</v>
      </c>
      <c r="I2952" s="67" t="s">
        <v>3897</v>
      </c>
      <c r="J2952" s="124">
        <v>39.5</v>
      </c>
    </row>
    <row r="2953" spans="2:10" x14ac:dyDescent="0.25">
      <c r="B2953" s="64">
        <v>2947</v>
      </c>
      <c r="C2953" s="65">
        <v>1010184</v>
      </c>
      <c r="D2953" s="67" t="s">
        <v>1535</v>
      </c>
      <c r="E2953" s="67" t="s">
        <v>1535</v>
      </c>
      <c r="F2953" s="64" t="s">
        <v>3868</v>
      </c>
      <c r="G2953" s="66" t="s">
        <v>3916</v>
      </c>
      <c r="H2953" s="64" t="s">
        <v>3888</v>
      </c>
      <c r="I2953" s="67" t="s">
        <v>3897</v>
      </c>
      <c r="J2953" s="124">
        <v>230</v>
      </c>
    </row>
    <row r="2954" spans="2:10" x14ac:dyDescent="0.25">
      <c r="B2954" s="64">
        <v>2948</v>
      </c>
      <c r="C2954" s="65">
        <v>1010190</v>
      </c>
      <c r="D2954" s="67" t="s">
        <v>1522</v>
      </c>
      <c r="E2954" s="67" t="s">
        <v>3084</v>
      </c>
      <c r="F2954" s="64" t="s">
        <v>3863</v>
      </c>
      <c r="G2954" s="66" t="s">
        <v>3903</v>
      </c>
      <c r="H2954" s="64" t="s">
        <v>3888</v>
      </c>
      <c r="I2954" s="67" t="s">
        <v>3897</v>
      </c>
      <c r="J2954" s="124">
        <v>123.33333333333333</v>
      </c>
    </row>
    <row r="2955" spans="2:10" x14ac:dyDescent="0.25">
      <c r="B2955" s="64">
        <v>2949</v>
      </c>
      <c r="C2955" s="65">
        <v>101023</v>
      </c>
      <c r="D2955" s="67" t="s">
        <v>7602</v>
      </c>
      <c r="E2955" s="125" t="s">
        <v>7952</v>
      </c>
      <c r="F2955" s="2" t="s">
        <v>3866</v>
      </c>
      <c r="G2955" s="66" t="s">
        <v>7947</v>
      </c>
      <c r="H2955" s="64" t="s">
        <v>3888</v>
      </c>
      <c r="I2955" s="67" t="s">
        <v>3897</v>
      </c>
      <c r="J2955" s="124">
        <v>3</v>
      </c>
    </row>
    <row r="2956" spans="2:10" x14ac:dyDescent="0.25">
      <c r="B2956" s="64">
        <v>2950</v>
      </c>
      <c r="C2956" s="65">
        <v>101024</v>
      </c>
      <c r="D2956" s="67" t="s">
        <v>1593</v>
      </c>
      <c r="E2956" s="67" t="s">
        <v>3143</v>
      </c>
      <c r="F2956" s="64" t="s">
        <v>3863</v>
      </c>
      <c r="G2956" s="66" t="s">
        <v>3934</v>
      </c>
      <c r="H2956" s="64" t="s">
        <v>3888</v>
      </c>
      <c r="I2956" s="67" t="s">
        <v>3897</v>
      </c>
      <c r="J2956" s="124">
        <v>135</v>
      </c>
    </row>
    <row r="2957" spans="2:10" x14ac:dyDescent="0.25">
      <c r="B2957" s="64">
        <v>2951</v>
      </c>
      <c r="C2957" s="65">
        <v>101026</v>
      </c>
      <c r="D2957" s="67" t="s">
        <v>1572</v>
      </c>
      <c r="E2957" s="67" t="s">
        <v>3124</v>
      </c>
      <c r="F2957" s="64" t="s">
        <v>3859</v>
      </c>
      <c r="G2957" s="66" t="s">
        <v>3959</v>
      </c>
      <c r="H2957" s="64" t="s">
        <v>3888</v>
      </c>
      <c r="I2957" s="67" t="s">
        <v>3897</v>
      </c>
      <c r="J2957" s="124">
        <v>1225</v>
      </c>
    </row>
    <row r="2958" spans="2:10" x14ac:dyDescent="0.25">
      <c r="B2958" s="64">
        <v>2952</v>
      </c>
      <c r="C2958" s="65">
        <v>101027</v>
      </c>
      <c r="D2958" s="67" t="s">
        <v>3945</v>
      </c>
      <c r="E2958" s="67" t="s">
        <v>3946</v>
      </c>
      <c r="F2958" s="64" t="s">
        <v>3866</v>
      </c>
      <c r="G2958" s="66" t="s">
        <v>3918</v>
      </c>
      <c r="H2958" s="64" t="s">
        <v>3888</v>
      </c>
      <c r="I2958" s="67" t="s">
        <v>3897</v>
      </c>
      <c r="J2958" s="124">
        <v>144</v>
      </c>
    </row>
    <row r="2959" spans="2:10" x14ac:dyDescent="0.25">
      <c r="B2959" s="64">
        <v>2953</v>
      </c>
      <c r="C2959" s="65">
        <v>101028</v>
      </c>
      <c r="D2959" s="67" t="s">
        <v>1523</v>
      </c>
      <c r="E2959" s="67" t="s">
        <v>3085</v>
      </c>
      <c r="F2959" s="64" t="s">
        <v>3866</v>
      </c>
      <c r="G2959" s="66" t="s">
        <v>3911</v>
      </c>
      <c r="H2959" s="64" t="s">
        <v>3888</v>
      </c>
      <c r="I2959" s="67" t="s">
        <v>3897</v>
      </c>
      <c r="J2959" s="124">
        <v>46.2</v>
      </c>
    </row>
    <row r="2960" spans="2:10" x14ac:dyDescent="0.25">
      <c r="B2960" s="64">
        <v>2954</v>
      </c>
      <c r="C2960" s="65">
        <v>101029</v>
      </c>
      <c r="D2960" s="67" t="s">
        <v>2386</v>
      </c>
      <c r="E2960" s="67" t="s">
        <v>3734</v>
      </c>
      <c r="F2960" s="64" t="s">
        <v>3864</v>
      </c>
      <c r="G2960" s="66" t="s">
        <v>4167</v>
      </c>
      <c r="H2960" s="64" t="s">
        <v>3888</v>
      </c>
      <c r="I2960" s="67" t="s">
        <v>3897</v>
      </c>
      <c r="J2960" s="124">
        <v>1.3333333333333333</v>
      </c>
    </row>
    <row r="2961" spans="2:10" x14ac:dyDescent="0.25">
      <c r="B2961" s="64">
        <v>2955</v>
      </c>
      <c r="C2961" s="65">
        <v>101030</v>
      </c>
      <c r="D2961" s="67" t="s">
        <v>7603</v>
      </c>
      <c r="E2961" s="125" t="s">
        <v>7953</v>
      </c>
      <c r="F2961" s="2" t="s">
        <v>3868</v>
      </c>
      <c r="G2961" s="66" t="s">
        <v>3904</v>
      </c>
      <c r="H2961" s="64" t="s">
        <v>3888</v>
      </c>
      <c r="I2961" s="67" t="s">
        <v>3897</v>
      </c>
      <c r="J2961" s="124">
        <v>44.5</v>
      </c>
    </row>
    <row r="2962" spans="2:10" x14ac:dyDescent="0.25">
      <c r="B2962" s="64">
        <v>2956</v>
      </c>
      <c r="C2962" s="65">
        <v>101033</v>
      </c>
      <c r="D2962" s="67" t="s">
        <v>7604</v>
      </c>
      <c r="E2962" s="67" t="s">
        <v>3091</v>
      </c>
      <c r="F2962" s="64" t="s">
        <v>3868</v>
      </c>
      <c r="G2962" s="66" t="s">
        <v>3934</v>
      </c>
      <c r="H2962" s="64" t="s">
        <v>3888</v>
      </c>
      <c r="I2962" s="67" t="s">
        <v>3897</v>
      </c>
      <c r="J2962" s="124">
        <v>2.3333333333333335</v>
      </c>
    </row>
    <row r="2963" spans="2:10" x14ac:dyDescent="0.25">
      <c r="B2963" s="64">
        <v>2957</v>
      </c>
      <c r="C2963" s="65">
        <v>101039</v>
      </c>
      <c r="D2963" s="67" t="s">
        <v>1533</v>
      </c>
      <c r="E2963" s="67" t="s">
        <v>3092</v>
      </c>
      <c r="F2963" s="64" t="s">
        <v>3868</v>
      </c>
      <c r="G2963" s="66" t="s">
        <v>3913</v>
      </c>
      <c r="H2963" s="64" t="s">
        <v>3888</v>
      </c>
      <c r="I2963" s="67" t="s">
        <v>3897</v>
      </c>
      <c r="J2963" s="124">
        <v>6.5</v>
      </c>
    </row>
    <row r="2964" spans="2:10" x14ac:dyDescent="0.25">
      <c r="B2964" s="64">
        <v>2958</v>
      </c>
      <c r="C2964" s="65">
        <v>10106</v>
      </c>
      <c r="D2964" s="67" t="s">
        <v>1591</v>
      </c>
      <c r="E2964" s="67" t="s">
        <v>3141</v>
      </c>
      <c r="F2964" s="64" t="s">
        <v>3863</v>
      </c>
      <c r="G2964" s="66" t="s">
        <v>3934</v>
      </c>
      <c r="H2964" s="64" t="s">
        <v>3888</v>
      </c>
      <c r="I2964" s="67" t="s">
        <v>3897</v>
      </c>
      <c r="J2964" s="124">
        <v>155.16666666666666</v>
      </c>
    </row>
    <row r="2965" spans="2:10" x14ac:dyDescent="0.25">
      <c r="B2965" s="64">
        <v>2959</v>
      </c>
      <c r="C2965" s="65">
        <v>10108</v>
      </c>
      <c r="D2965" s="67" t="s">
        <v>1569</v>
      </c>
      <c r="E2965" s="67" t="s">
        <v>3121</v>
      </c>
      <c r="F2965" s="64" t="s">
        <v>3863</v>
      </c>
      <c r="G2965" s="66" t="s">
        <v>3934</v>
      </c>
      <c r="H2965" s="64" t="s">
        <v>3888</v>
      </c>
      <c r="I2965" s="67" t="s">
        <v>3897</v>
      </c>
      <c r="J2965" s="124">
        <v>112</v>
      </c>
    </row>
    <row r="2966" spans="2:10" x14ac:dyDescent="0.25">
      <c r="B2966" s="64">
        <v>2960</v>
      </c>
      <c r="C2966" s="65">
        <v>10109</v>
      </c>
      <c r="D2966" s="67" t="s">
        <v>1570</v>
      </c>
      <c r="E2966" s="67" t="s">
        <v>3122</v>
      </c>
      <c r="F2966" s="64" t="s">
        <v>3866</v>
      </c>
      <c r="G2966" s="66" t="s">
        <v>3918</v>
      </c>
      <c r="H2966" s="64" t="s">
        <v>3888</v>
      </c>
      <c r="I2966" s="67" t="s">
        <v>3897</v>
      </c>
      <c r="J2966" s="124">
        <v>40.666666666666664</v>
      </c>
    </row>
    <row r="2967" spans="2:10" x14ac:dyDescent="0.25">
      <c r="B2967" s="64">
        <v>2961</v>
      </c>
      <c r="C2967" s="65">
        <v>101127</v>
      </c>
      <c r="D2967" s="67" t="s">
        <v>1587</v>
      </c>
      <c r="E2967" s="67" t="s">
        <v>3137</v>
      </c>
      <c r="F2967" s="64" t="s">
        <v>3868</v>
      </c>
      <c r="G2967" s="66" t="s">
        <v>3953</v>
      </c>
      <c r="H2967" s="64" t="s">
        <v>3888</v>
      </c>
      <c r="I2967" s="67" t="s">
        <v>3897</v>
      </c>
      <c r="J2967" s="124">
        <v>22.5</v>
      </c>
    </row>
    <row r="2968" spans="2:10" x14ac:dyDescent="0.25">
      <c r="B2968" s="64">
        <v>2962</v>
      </c>
      <c r="C2968" s="65">
        <v>10120</v>
      </c>
      <c r="D2968" s="67" t="s">
        <v>2176</v>
      </c>
      <c r="E2968" s="67" t="s">
        <v>3588</v>
      </c>
      <c r="F2968" s="64" t="s">
        <v>3863</v>
      </c>
      <c r="G2968" s="66" t="s">
        <v>3903</v>
      </c>
      <c r="H2968" s="64" t="s">
        <v>3888</v>
      </c>
      <c r="I2968" s="67" t="s">
        <v>3897</v>
      </c>
      <c r="J2968" s="124">
        <v>224</v>
      </c>
    </row>
    <row r="2969" spans="2:10" x14ac:dyDescent="0.25">
      <c r="B2969" s="64">
        <v>2963</v>
      </c>
      <c r="C2969" s="65">
        <v>10125</v>
      </c>
      <c r="D2969" s="67" t="s">
        <v>3942</v>
      </c>
      <c r="E2969" s="67" t="s">
        <v>3943</v>
      </c>
      <c r="F2969" s="64" t="s">
        <v>3868</v>
      </c>
      <c r="G2969" s="66" t="s">
        <v>3944</v>
      </c>
      <c r="H2969" s="64" t="s">
        <v>3888</v>
      </c>
      <c r="I2969" s="67" t="s">
        <v>3897</v>
      </c>
      <c r="J2969" s="124">
        <v>4</v>
      </c>
    </row>
    <row r="2970" spans="2:10" x14ac:dyDescent="0.25">
      <c r="B2970" s="64">
        <v>2964</v>
      </c>
      <c r="C2970" s="65">
        <v>10130</v>
      </c>
      <c r="D2970" s="67" t="s">
        <v>1540</v>
      </c>
      <c r="E2970" s="67" t="s">
        <v>3098</v>
      </c>
      <c r="F2970" s="64" t="s">
        <v>3863</v>
      </c>
      <c r="G2970" s="66" t="s">
        <v>3934</v>
      </c>
      <c r="H2970" s="64" t="s">
        <v>3888</v>
      </c>
      <c r="I2970" s="67" t="s">
        <v>3897</v>
      </c>
      <c r="J2970" s="124">
        <v>282.8</v>
      </c>
    </row>
    <row r="2971" spans="2:10" x14ac:dyDescent="0.25">
      <c r="B2971" s="64">
        <v>2965</v>
      </c>
      <c r="C2971" s="65">
        <v>10132</v>
      </c>
      <c r="D2971" s="67" t="s">
        <v>4012</v>
      </c>
      <c r="E2971" s="67" t="s">
        <v>4013</v>
      </c>
      <c r="F2971" s="64" t="s">
        <v>3863</v>
      </c>
      <c r="G2971" s="66" t="s">
        <v>3996</v>
      </c>
      <c r="H2971" s="64" t="s">
        <v>3888</v>
      </c>
      <c r="I2971" s="67" t="s">
        <v>3897</v>
      </c>
      <c r="J2971" s="124">
        <v>70</v>
      </c>
    </row>
    <row r="2972" spans="2:10" x14ac:dyDescent="0.25">
      <c r="B2972" s="64">
        <v>2966</v>
      </c>
      <c r="C2972" s="65">
        <v>10133</v>
      </c>
      <c r="D2972" s="67" t="s">
        <v>1793</v>
      </c>
      <c r="E2972" s="67" t="s">
        <v>3315</v>
      </c>
      <c r="F2972" s="64" t="s">
        <v>3863</v>
      </c>
      <c r="G2972" s="66" t="s">
        <v>3914</v>
      </c>
      <c r="H2972" s="64" t="s">
        <v>3888</v>
      </c>
      <c r="I2972" s="67" t="s">
        <v>3897</v>
      </c>
      <c r="J2972" s="124">
        <v>200</v>
      </c>
    </row>
    <row r="2973" spans="2:10" x14ac:dyDescent="0.25">
      <c r="B2973" s="64">
        <v>2967</v>
      </c>
      <c r="C2973" s="65">
        <v>10138</v>
      </c>
      <c r="D2973" s="67" t="s">
        <v>2385</v>
      </c>
      <c r="E2973" s="67" t="s">
        <v>3733</v>
      </c>
      <c r="F2973" s="64" t="s">
        <v>3863</v>
      </c>
      <c r="G2973" s="66" t="s">
        <v>3914</v>
      </c>
      <c r="H2973" s="64" t="s">
        <v>3888</v>
      </c>
      <c r="I2973" s="67" t="s">
        <v>3897</v>
      </c>
      <c r="J2973" s="124">
        <v>146.66666666666666</v>
      </c>
    </row>
    <row r="2974" spans="2:10" x14ac:dyDescent="0.25">
      <c r="B2974" s="64">
        <v>2968</v>
      </c>
      <c r="C2974" s="65">
        <v>10139</v>
      </c>
      <c r="D2974" s="67" t="s">
        <v>1616</v>
      </c>
      <c r="E2974" s="67" t="s">
        <v>3167</v>
      </c>
      <c r="F2974" s="64" t="s">
        <v>3863</v>
      </c>
      <c r="G2974" s="66" t="s">
        <v>3903</v>
      </c>
      <c r="H2974" s="64" t="s">
        <v>3888</v>
      </c>
      <c r="I2974" s="67" t="s">
        <v>3897</v>
      </c>
      <c r="J2974" s="124">
        <v>176.66666666666666</v>
      </c>
    </row>
    <row r="2975" spans="2:10" x14ac:dyDescent="0.25">
      <c r="B2975" s="64">
        <v>2969</v>
      </c>
      <c r="C2975" s="65">
        <v>1014</v>
      </c>
      <c r="D2975" s="67" t="s">
        <v>2062</v>
      </c>
      <c r="E2975" s="67" t="s">
        <v>3502</v>
      </c>
      <c r="F2975" s="64" t="s">
        <v>3859</v>
      </c>
      <c r="G2975" s="66" t="s">
        <v>3911</v>
      </c>
      <c r="H2975" s="64" t="s">
        <v>3888</v>
      </c>
      <c r="I2975" s="67" t="s">
        <v>3897</v>
      </c>
      <c r="J2975" s="124">
        <v>3549</v>
      </c>
    </row>
    <row r="2976" spans="2:10" x14ac:dyDescent="0.25">
      <c r="B2976" s="64">
        <v>2970</v>
      </c>
      <c r="C2976" s="65">
        <v>10141</v>
      </c>
      <c r="D2976" s="67" t="s">
        <v>1538</v>
      </c>
      <c r="E2976" s="67" t="s">
        <v>3096</v>
      </c>
      <c r="F2976" s="64" t="s">
        <v>3863</v>
      </c>
      <c r="G2976" s="66" t="s">
        <v>3903</v>
      </c>
      <c r="H2976" s="64" t="s">
        <v>3888</v>
      </c>
      <c r="I2976" s="67" t="s">
        <v>3897</v>
      </c>
      <c r="J2976" s="124">
        <v>313.33333333333331</v>
      </c>
    </row>
    <row r="2977" spans="2:10" x14ac:dyDescent="0.25">
      <c r="B2977" s="64">
        <v>2971</v>
      </c>
      <c r="C2977" s="65">
        <v>10143</v>
      </c>
      <c r="D2977" s="67" t="s">
        <v>1806</v>
      </c>
      <c r="E2977" s="67" t="s">
        <v>1806</v>
      </c>
      <c r="F2977" s="64" t="s">
        <v>3863</v>
      </c>
      <c r="G2977" s="66" t="s">
        <v>3903</v>
      </c>
      <c r="H2977" s="64" t="s">
        <v>3888</v>
      </c>
      <c r="I2977" s="67" t="s">
        <v>3897</v>
      </c>
      <c r="J2977" s="124">
        <v>15</v>
      </c>
    </row>
    <row r="2978" spans="2:10" x14ac:dyDescent="0.25">
      <c r="B2978" s="64">
        <v>2972</v>
      </c>
      <c r="C2978" s="65">
        <v>10144</v>
      </c>
      <c r="D2978" s="67" t="s">
        <v>1807</v>
      </c>
      <c r="E2978" s="67" t="s">
        <v>3324</v>
      </c>
      <c r="F2978" s="64" t="s">
        <v>3877</v>
      </c>
      <c r="G2978" s="66" t="s">
        <v>3911</v>
      </c>
      <c r="H2978" s="64" t="s">
        <v>3888</v>
      </c>
      <c r="I2978" s="67" t="s">
        <v>3897</v>
      </c>
      <c r="J2978" s="124">
        <v>9.8333333333333339</v>
      </c>
    </row>
    <row r="2979" spans="2:10" x14ac:dyDescent="0.25">
      <c r="B2979" s="64">
        <v>2973</v>
      </c>
      <c r="C2979" s="65">
        <v>10145</v>
      </c>
      <c r="D2979" s="67" t="s">
        <v>1539</v>
      </c>
      <c r="E2979" s="67" t="s">
        <v>3097</v>
      </c>
      <c r="F2979" s="64" t="s">
        <v>3866</v>
      </c>
      <c r="G2979" s="66" t="s">
        <v>3911</v>
      </c>
      <c r="H2979" s="64" t="s">
        <v>3888</v>
      </c>
      <c r="I2979" s="67" t="s">
        <v>3897</v>
      </c>
      <c r="J2979" s="124">
        <v>70.833333333333329</v>
      </c>
    </row>
    <row r="2980" spans="2:10" x14ac:dyDescent="0.25">
      <c r="B2980" s="64">
        <v>2974</v>
      </c>
      <c r="C2980" s="65">
        <v>10146</v>
      </c>
      <c r="D2980" s="67" t="s">
        <v>7605</v>
      </c>
      <c r="E2980" s="125" t="s">
        <v>7954</v>
      </c>
      <c r="F2980" s="2" t="s">
        <v>3859</v>
      </c>
      <c r="G2980" s="66" t="s">
        <v>8113</v>
      </c>
      <c r="H2980" s="64" t="s">
        <v>3888</v>
      </c>
      <c r="I2980" s="67" t="s">
        <v>3897</v>
      </c>
      <c r="J2980" s="124">
        <v>1</v>
      </c>
    </row>
    <row r="2981" spans="2:10" x14ac:dyDescent="0.25">
      <c r="B2981" s="64">
        <v>2975</v>
      </c>
      <c r="C2981" s="65">
        <v>10150</v>
      </c>
      <c r="D2981" s="67" t="s">
        <v>1565</v>
      </c>
      <c r="E2981" s="67" t="s">
        <v>3117</v>
      </c>
      <c r="F2981" s="64" t="s">
        <v>3868</v>
      </c>
      <c r="G2981" s="66" t="s">
        <v>3918</v>
      </c>
      <c r="H2981" s="64" t="s">
        <v>3888</v>
      </c>
      <c r="I2981" s="67" t="s">
        <v>3897</v>
      </c>
      <c r="J2981" s="124">
        <v>11</v>
      </c>
    </row>
    <row r="2982" spans="2:10" x14ac:dyDescent="0.25">
      <c r="B2982" s="64">
        <v>2976</v>
      </c>
      <c r="C2982" s="65">
        <v>10153</v>
      </c>
      <c r="D2982" s="67" t="s">
        <v>7606</v>
      </c>
      <c r="E2982" s="125" t="s">
        <v>7955</v>
      </c>
      <c r="F2982" s="2" t="s">
        <v>3869</v>
      </c>
      <c r="G2982" s="66" t="s">
        <v>3903</v>
      </c>
      <c r="H2982" s="64" t="s">
        <v>3888</v>
      </c>
      <c r="I2982" s="67" t="s">
        <v>3897</v>
      </c>
      <c r="J2982" s="124">
        <v>60</v>
      </c>
    </row>
    <row r="2983" spans="2:10" x14ac:dyDescent="0.25">
      <c r="B2983" s="64">
        <v>2977</v>
      </c>
      <c r="C2983" s="65">
        <v>10155</v>
      </c>
      <c r="D2983" s="67" t="s">
        <v>1552</v>
      </c>
      <c r="E2983" s="67" t="s">
        <v>3108</v>
      </c>
      <c r="F2983" s="64" t="s">
        <v>3861</v>
      </c>
      <c r="G2983" s="66" t="s">
        <v>3930</v>
      </c>
      <c r="H2983" s="64" t="s">
        <v>3888</v>
      </c>
      <c r="I2983" s="67" t="s">
        <v>3897</v>
      </c>
      <c r="J2983" s="124">
        <v>66</v>
      </c>
    </row>
    <row r="2984" spans="2:10" x14ac:dyDescent="0.25">
      <c r="B2984" s="64">
        <v>2978</v>
      </c>
      <c r="C2984" s="65">
        <v>1016</v>
      </c>
      <c r="D2984" s="67" t="s">
        <v>2063</v>
      </c>
      <c r="E2984" s="67" t="s">
        <v>2063</v>
      </c>
      <c r="F2984" s="64" t="s">
        <v>3859</v>
      </c>
      <c r="G2984" s="66" t="s">
        <v>3911</v>
      </c>
      <c r="H2984" s="64" t="s">
        <v>3888</v>
      </c>
      <c r="I2984" s="67" t="s">
        <v>3897</v>
      </c>
      <c r="J2984" s="124">
        <v>738.33333333333337</v>
      </c>
    </row>
    <row r="2985" spans="2:10" x14ac:dyDescent="0.25">
      <c r="B2985" s="64">
        <v>2979</v>
      </c>
      <c r="C2985" s="65">
        <v>10162</v>
      </c>
      <c r="D2985" s="67" t="s">
        <v>1585</v>
      </c>
      <c r="E2985" s="67" t="s">
        <v>1585</v>
      </c>
      <c r="F2985" s="64" t="s">
        <v>3863</v>
      </c>
      <c r="G2985" s="66" t="s">
        <v>3934</v>
      </c>
      <c r="H2985" s="64" t="s">
        <v>3888</v>
      </c>
      <c r="I2985" s="67" t="s">
        <v>3897</v>
      </c>
      <c r="J2985" s="124">
        <v>60</v>
      </c>
    </row>
    <row r="2986" spans="2:10" x14ac:dyDescent="0.25">
      <c r="B2986" s="64">
        <v>2980</v>
      </c>
      <c r="C2986" s="65">
        <v>10164</v>
      </c>
      <c r="D2986" s="67" t="s">
        <v>4006</v>
      </c>
      <c r="E2986" s="67" t="s">
        <v>4006</v>
      </c>
      <c r="F2986" s="64" t="s">
        <v>3863</v>
      </c>
      <c r="G2986" s="66" t="s">
        <v>3930</v>
      </c>
      <c r="H2986" s="64" t="s">
        <v>3888</v>
      </c>
      <c r="I2986" s="67" t="s">
        <v>3897</v>
      </c>
      <c r="J2986" s="124">
        <v>60</v>
      </c>
    </row>
    <row r="2987" spans="2:10" x14ac:dyDescent="0.25">
      <c r="B2987" s="64">
        <v>2981</v>
      </c>
      <c r="C2987" s="65">
        <v>10165</v>
      </c>
      <c r="D2987" s="67" t="s">
        <v>1541</v>
      </c>
      <c r="E2987" s="67" t="s">
        <v>3099</v>
      </c>
      <c r="F2987" s="64" t="s">
        <v>3863</v>
      </c>
      <c r="G2987" s="66" t="s">
        <v>3934</v>
      </c>
      <c r="H2987" s="64" t="s">
        <v>3888</v>
      </c>
      <c r="I2987" s="67" t="s">
        <v>3897</v>
      </c>
      <c r="J2987" s="124">
        <v>862.16666666666663</v>
      </c>
    </row>
    <row r="2988" spans="2:10" x14ac:dyDescent="0.25">
      <c r="B2988" s="64">
        <v>2982</v>
      </c>
      <c r="C2988" s="65">
        <v>10175</v>
      </c>
      <c r="D2988" s="67" t="s">
        <v>1790</v>
      </c>
      <c r="E2988" s="67" t="s">
        <v>3312</v>
      </c>
      <c r="F2988" s="64" t="s">
        <v>3875</v>
      </c>
      <c r="G2988" s="66" t="s">
        <v>3933</v>
      </c>
      <c r="H2988" s="64" t="s">
        <v>3888</v>
      </c>
      <c r="I2988" s="67" t="s">
        <v>3897</v>
      </c>
      <c r="J2988" s="124">
        <v>47.166666666666664</v>
      </c>
    </row>
    <row r="2989" spans="2:10" x14ac:dyDescent="0.25">
      <c r="B2989" s="64">
        <v>2983</v>
      </c>
      <c r="C2989" s="65">
        <v>10189</v>
      </c>
      <c r="D2989" s="67" t="s">
        <v>1716</v>
      </c>
      <c r="E2989" s="67" t="s">
        <v>3253</v>
      </c>
      <c r="F2989" s="64" t="s">
        <v>3866</v>
      </c>
      <c r="G2989" s="66" t="s">
        <v>3918</v>
      </c>
      <c r="H2989" s="64" t="s">
        <v>3888</v>
      </c>
      <c r="I2989" s="67" t="s">
        <v>3897</v>
      </c>
      <c r="J2989" s="124">
        <v>4</v>
      </c>
    </row>
    <row r="2990" spans="2:10" x14ac:dyDescent="0.25">
      <c r="B2990" s="64">
        <v>2984</v>
      </c>
      <c r="C2990" s="65">
        <v>10191</v>
      </c>
      <c r="D2990" s="67" t="s">
        <v>7607</v>
      </c>
      <c r="E2990" s="125" t="s">
        <v>7956</v>
      </c>
      <c r="F2990" s="2" t="s">
        <v>3863</v>
      </c>
      <c r="G2990" s="66" t="s">
        <v>3903</v>
      </c>
      <c r="H2990" s="64" t="s">
        <v>3888</v>
      </c>
      <c r="I2990" s="67" t="s">
        <v>3897</v>
      </c>
      <c r="J2990" s="124">
        <v>42</v>
      </c>
    </row>
    <row r="2991" spans="2:10" x14ac:dyDescent="0.25">
      <c r="B2991" s="64">
        <v>2985</v>
      </c>
      <c r="C2991" s="65">
        <v>10192</v>
      </c>
      <c r="D2991" s="67" t="s">
        <v>2452</v>
      </c>
      <c r="E2991" s="67" t="s">
        <v>3783</v>
      </c>
      <c r="F2991" s="64" t="s">
        <v>3866</v>
      </c>
      <c r="G2991" s="66" t="s">
        <v>3911</v>
      </c>
      <c r="H2991" s="64" t="s">
        <v>3888</v>
      </c>
      <c r="I2991" s="67" t="s">
        <v>3897</v>
      </c>
      <c r="J2991" s="124">
        <v>3</v>
      </c>
    </row>
    <row r="2992" spans="2:10" x14ac:dyDescent="0.25">
      <c r="B2992" s="64">
        <v>2986</v>
      </c>
      <c r="C2992" s="65">
        <v>10194</v>
      </c>
      <c r="D2992" s="67" t="s">
        <v>1786</v>
      </c>
      <c r="E2992" s="67" t="s">
        <v>3309</v>
      </c>
      <c r="F2992" s="64" t="s">
        <v>3868</v>
      </c>
      <c r="G2992" s="66" t="s">
        <v>3913</v>
      </c>
      <c r="H2992" s="64" t="s">
        <v>3888</v>
      </c>
      <c r="I2992" s="67" t="s">
        <v>3897</v>
      </c>
      <c r="J2992" s="124">
        <v>4.5999999999999996</v>
      </c>
    </row>
    <row r="2993" spans="2:10" x14ac:dyDescent="0.25">
      <c r="B2993" s="64">
        <v>2987</v>
      </c>
      <c r="C2993" s="65">
        <v>10196</v>
      </c>
      <c r="D2993" s="67" t="s">
        <v>1705</v>
      </c>
      <c r="E2993" s="67" t="s">
        <v>3243</v>
      </c>
      <c r="F2993" s="64" t="s">
        <v>3868</v>
      </c>
      <c r="G2993" s="66" t="s">
        <v>3916</v>
      </c>
      <c r="H2993" s="64" t="s">
        <v>3888</v>
      </c>
      <c r="I2993" s="67" t="s">
        <v>3897</v>
      </c>
      <c r="J2993" s="124">
        <v>5.2</v>
      </c>
    </row>
    <row r="2994" spans="2:10" x14ac:dyDescent="0.25">
      <c r="B2994" s="64">
        <v>2988</v>
      </c>
      <c r="C2994" s="65">
        <v>10197</v>
      </c>
      <c r="D2994" s="67" t="s">
        <v>1706</v>
      </c>
      <c r="E2994" s="67" t="s">
        <v>3244</v>
      </c>
      <c r="F2994" s="64" t="s">
        <v>3863</v>
      </c>
      <c r="G2994" s="66" t="s">
        <v>3934</v>
      </c>
      <c r="H2994" s="64" t="s">
        <v>3888</v>
      </c>
      <c r="I2994" s="67" t="s">
        <v>3897</v>
      </c>
      <c r="J2994" s="124">
        <v>123.2</v>
      </c>
    </row>
    <row r="2995" spans="2:10" x14ac:dyDescent="0.25">
      <c r="B2995" s="64">
        <v>2989</v>
      </c>
      <c r="C2995" s="65">
        <v>10215</v>
      </c>
      <c r="D2995" s="67" t="s">
        <v>7608</v>
      </c>
      <c r="E2995" s="125" t="s">
        <v>7957</v>
      </c>
      <c r="F2995" s="2" t="s">
        <v>3862</v>
      </c>
      <c r="G2995" s="66" t="s">
        <v>8111</v>
      </c>
      <c r="H2995" s="64" t="s">
        <v>3888</v>
      </c>
      <c r="I2995" s="67" t="s">
        <v>3897</v>
      </c>
      <c r="J2995" s="124">
        <v>30</v>
      </c>
    </row>
    <row r="2996" spans="2:10" x14ac:dyDescent="0.25">
      <c r="B2996" s="64">
        <v>2990</v>
      </c>
      <c r="C2996" s="65">
        <v>10217</v>
      </c>
      <c r="D2996" s="67" t="s">
        <v>1553</v>
      </c>
      <c r="E2996" s="67" t="s">
        <v>1553</v>
      </c>
      <c r="F2996" s="64" t="s">
        <v>3863</v>
      </c>
      <c r="G2996" s="66" t="s">
        <v>3930</v>
      </c>
      <c r="H2996" s="64" t="s">
        <v>3888</v>
      </c>
      <c r="I2996" s="67" t="s">
        <v>3897</v>
      </c>
      <c r="J2996" s="124">
        <v>188</v>
      </c>
    </row>
    <row r="2997" spans="2:10" x14ac:dyDescent="0.25">
      <c r="B2997" s="64">
        <v>2991</v>
      </c>
      <c r="C2997" s="65">
        <v>10219</v>
      </c>
      <c r="D2997" s="67" t="s">
        <v>1566</v>
      </c>
      <c r="E2997" s="67" t="s">
        <v>3118</v>
      </c>
      <c r="F2997" s="64" t="s">
        <v>3866</v>
      </c>
      <c r="G2997" s="66" t="s">
        <v>3918</v>
      </c>
      <c r="H2997" s="64" t="s">
        <v>3888</v>
      </c>
      <c r="I2997" s="67" t="s">
        <v>3897</v>
      </c>
      <c r="J2997" s="124">
        <v>34.5</v>
      </c>
    </row>
    <row r="2998" spans="2:10" x14ac:dyDescent="0.25">
      <c r="B2998" s="64">
        <v>2992</v>
      </c>
      <c r="C2998" s="65">
        <v>10223</v>
      </c>
      <c r="D2998" s="67" t="s">
        <v>1554</v>
      </c>
      <c r="E2998" s="67" t="s">
        <v>3109</v>
      </c>
      <c r="F2998" s="64" t="s">
        <v>3862</v>
      </c>
      <c r="G2998" s="66" t="s">
        <v>3956</v>
      </c>
      <c r="H2998" s="64" t="s">
        <v>3888</v>
      </c>
      <c r="I2998" s="67" t="s">
        <v>3897</v>
      </c>
      <c r="J2998" s="124">
        <v>17</v>
      </c>
    </row>
    <row r="2999" spans="2:10" x14ac:dyDescent="0.25">
      <c r="B2999" s="64">
        <v>2993</v>
      </c>
      <c r="C2999" s="65">
        <v>10225</v>
      </c>
      <c r="D2999" s="67" t="s">
        <v>1769</v>
      </c>
      <c r="E2999" s="67" t="s">
        <v>3296</v>
      </c>
      <c r="F2999" s="64" t="s">
        <v>3872</v>
      </c>
      <c r="G2999" s="66" t="s">
        <v>3905</v>
      </c>
      <c r="H2999" s="64" t="s">
        <v>3888</v>
      </c>
      <c r="I2999" s="67" t="s">
        <v>3897</v>
      </c>
      <c r="J2999" s="124">
        <v>34</v>
      </c>
    </row>
    <row r="3000" spans="2:10" x14ac:dyDescent="0.25">
      <c r="B3000" s="64">
        <v>2994</v>
      </c>
      <c r="C3000" s="65">
        <v>10228</v>
      </c>
      <c r="D3000" s="67" t="s">
        <v>7609</v>
      </c>
      <c r="E3000" s="125" t="s">
        <v>7958</v>
      </c>
      <c r="F3000" s="2" t="s">
        <v>3861</v>
      </c>
      <c r="G3000" s="66" t="s">
        <v>3906</v>
      </c>
      <c r="H3000" s="64" t="s">
        <v>3888</v>
      </c>
      <c r="I3000" s="67" t="s">
        <v>3897</v>
      </c>
      <c r="J3000" s="124">
        <v>6</v>
      </c>
    </row>
    <row r="3001" spans="2:10" x14ac:dyDescent="0.25">
      <c r="B3001" s="64">
        <v>2995</v>
      </c>
      <c r="C3001" s="65">
        <v>1023</v>
      </c>
      <c r="D3001" s="67" t="s">
        <v>2064</v>
      </c>
      <c r="E3001" s="67" t="s">
        <v>2064</v>
      </c>
      <c r="F3001" s="64" t="s">
        <v>3859</v>
      </c>
      <c r="G3001" s="66" t="s">
        <v>3911</v>
      </c>
      <c r="H3001" s="64" t="s">
        <v>3888</v>
      </c>
      <c r="I3001" s="67" t="s">
        <v>3897</v>
      </c>
      <c r="J3001" s="124">
        <v>90.5</v>
      </c>
    </row>
    <row r="3002" spans="2:10" x14ac:dyDescent="0.25">
      <c r="B3002" s="64">
        <v>2996</v>
      </c>
      <c r="C3002" s="65">
        <v>10236</v>
      </c>
      <c r="D3002" s="67" t="s">
        <v>7610</v>
      </c>
      <c r="E3002" s="125" t="s">
        <v>7610</v>
      </c>
      <c r="F3002" s="2" t="s">
        <v>3876</v>
      </c>
      <c r="G3002" s="66" t="s">
        <v>8112</v>
      </c>
      <c r="H3002" s="64" t="s">
        <v>3888</v>
      </c>
      <c r="I3002" s="67" t="s">
        <v>3897</v>
      </c>
      <c r="J3002" s="124">
        <v>1</v>
      </c>
    </row>
    <row r="3003" spans="2:10" x14ac:dyDescent="0.25">
      <c r="B3003" s="64">
        <v>2997</v>
      </c>
      <c r="C3003" s="65">
        <v>10244</v>
      </c>
      <c r="D3003" s="67" t="s">
        <v>1555</v>
      </c>
      <c r="E3003" s="67" t="s">
        <v>3110</v>
      </c>
      <c r="F3003" s="64" t="s">
        <v>3860</v>
      </c>
      <c r="G3003" s="66" t="s">
        <v>3911</v>
      </c>
      <c r="H3003" s="64" t="s">
        <v>3888</v>
      </c>
      <c r="I3003" s="67" t="s">
        <v>3897</v>
      </c>
      <c r="J3003" s="124">
        <v>24.4</v>
      </c>
    </row>
    <row r="3004" spans="2:10" x14ac:dyDescent="0.25">
      <c r="B3004" s="64">
        <v>2998</v>
      </c>
      <c r="C3004" s="65">
        <v>1025</v>
      </c>
      <c r="D3004" s="67" t="s">
        <v>2065</v>
      </c>
      <c r="E3004" s="67" t="s">
        <v>3503</v>
      </c>
      <c r="F3004" s="64" t="s">
        <v>3859</v>
      </c>
      <c r="G3004" s="66" t="s">
        <v>3903</v>
      </c>
      <c r="H3004" s="64" t="s">
        <v>3888</v>
      </c>
      <c r="I3004" s="67" t="s">
        <v>3897</v>
      </c>
      <c r="J3004" s="124">
        <v>117.5</v>
      </c>
    </row>
    <row r="3005" spans="2:10" x14ac:dyDescent="0.25">
      <c r="B3005" s="64">
        <v>2999</v>
      </c>
      <c r="C3005" s="65">
        <v>10250</v>
      </c>
      <c r="D3005" s="67" t="s">
        <v>1567</v>
      </c>
      <c r="E3005" s="67" t="s">
        <v>3119</v>
      </c>
      <c r="F3005" s="64" t="s">
        <v>3868</v>
      </c>
      <c r="G3005" s="66" t="s">
        <v>3916</v>
      </c>
      <c r="H3005" s="64" t="s">
        <v>3888</v>
      </c>
      <c r="I3005" s="67" t="s">
        <v>3897</v>
      </c>
      <c r="J3005" s="124">
        <v>315.83333333333331</v>
      </c>
    </row>
    <row r="3006" spans="2:10" x14ac:dyDescent="0.25">
      <c r="B3006" s="64">
        <v>3000</v>
      </c>
      <c r="C3006" s="65">
        <v>10256</v>
      </c>
      <c r="D3006" s="67" t="s">
        <v>7611</v>
      </c>
      <c r="E3006" s="125" t="s">
        <v>7959</v>
      </c>
      <c r="F3006" s="2" t="s">
        <v>3861</v>
      </c>
      <c r="G3006" s="66" t="s">
        <v>3906</v>
      </c>
      <c r="H3006" s="64" t="s">
        <v>3888</v>
      </c>
      <c r="I3006" s="67" t="s">
        <v>3897</v>
      </c>
      <c r="J3006" s="124">
        <v>4</v>
      </c>
    </row>
    <row r="3007" spans="2:10" x14ac:dyDescent="0.25">
      <c r="B3007" s="64">
        <v>3001</v>
      </c>
      <c r="C3007" s="65">
        <v>10258</v>
      </c>
      <c r="D3007" s="67" t="s">
        <v>1791</v>
      </c>
      <c r="E3007" s="67" t="s">
        <v>3313</v>
      </c>
      <c r="F3007" s="64" t="s">
        <v>3859</v>
      </c>
      <c r="G3007" s="66" t="s">
        <v>3959</v>
      </c>
      <c r="H3007" s="64" t="s">
        <v>3888</v>
      </c>
      <c r="I3007" s="67" t="s">
        <v>3897</v>
      </c>
      <c r="J3007" s="124">
        <v>60</v>
      </c>
    </row>
    <row r="3008" spans="2:10" x14ac:dyDescent="0.25">
      <c r="B3008" s="64">
        <v>3002</v>
      </c>
      <c r="C3008" s="65">
        <v>10260</v>
      </c>
      <c r="D3008" s="67" t="s">
        <v>1560</v>
      </c>
      <c r="E3008" s="67" t="s">
        <v>3114</v>
      </c>
      <c r="F3008" s="64" t="s">
        <v>3861</v>
      </c>
      <c r="G3008" s="66" t="s">
        <v>3925</v>
      </c>
      <c r="H3008" s="64" t="s">
        <v>3888</v>
      </c>
      <c r="I3008" s="67" t="s">
        <v>3897</v>
      </c>
      <c r="J3008" s="124">
        <v>13.333333333333334</v>
      </c>
    </row>
    <row r="3009" spans="2:10" x14ac:dyDescent="0.25">
      <c r="B3009" s="64">
        <v>3003</v>
      </c>
      <c r="C3009" s="65">
        <v>10282</v>
      </c>
      <c r="D3009" s="67" t="s">
        <v>1546</v>
      </c>
      <c r="E3009" s="67" t="s">
        <v>1546</v>
      </c>
      <c r="F3009" s="64" t="s">
        <v>3866</v>
      </c>
      <c r="G3009" s="66" t="s">
        <v>3918</v>
      </c>
      <c r="H3009" s="64" t="s">
        <v>3888</v>
      </c>
      <c r="I3009" s="67" t="s">
        <v>3897</v>
      </c>
      <c r="J3009" s="124">
        <v>152.5</v>
      </c>
    </row>
    <row r="3010" spans="2:10" x14ac:dyDescent="0.25">
      <c r="B3010" s="64">
        <v>3004</v>
      </c>
      <c r="C3010" s="65">
        <v>10283</v>
      </c>
      <c r="D3010" s="67" t="s">
        <v>1547</v>
      </c>
      <c r="E3010" s="67" t="s">
        <v>3104</v>
      </c>
      <c r="F3010" s="64" t="s">
        <v>3863</v>
      </c>
      <c r="G3010" s="66" t="s">
        <v>3934</v>
      </c>
      <c r="H3010" s="64" t="s">
        <v>3888</v>
      </c>
      <c r="I3010" s="67" t="s">
        <v>3897</v>
      </c>
      <c r="J3010" s="124">
        <v>114</v>
      </c>
    </row>
    <row r="3011" spans="2:10" x14ac:dyDescent="0.25">
      <c r="B3011" s="64">
        <v>3005</v>
      </c>
      <c r="C3011" s="65">
        <v>10286</v>
      </c>
      <c r="D3011" s="67" t="s">
        <v>7612</v>
      </c>
      <c r="E3011" s="125" t="s">
        <v>7960</v>
      </c>
      <c r="F3011" s="2" t="s">
        <v>3868</v>
      </c>
      <c r="G3011" s="66" t="s">
        <v>3904</v>
      </c>
      <c r="H3011" s="64" t="s">
        <v>3888</v>
      </c>
      <c r="I3011" s="67" t="s">
        <v>3897</v>
      </c>
      <c r="J3011" s="124">
        <v>5</v>
      </c>
    </row>
    <row r="3012" spans="2:10" x14ac:dyDescent="0.25">
      <c r="B3012" s="64">
        <v>3006</v>
      </c>
      <c r="C3012" s="65">
        <v>10289</v>
      </c>
      <c r="D3012" s="67" t="s">
        <v>4007</v>
      </c>
      <c r="E3012" s="67" t="s">
        <v>4008</v>
      </c>
      <c r="F3012" s="64" t="s">
        <v>3875</v>
      </c>
      <c r="G3012" s="66" t="s">
        <v>3986</v>
      </c>
      <c r="H3012" s="64" t="s">
        <v>3888</v>
      </c>
      <c r="I3012" s="67" t="s">
        <v>3897</v>
      </c>
      <c r="J3012" s="124">
        <v>12.833333333333334</v>
      </c>
    </row>
    <row r="3013" spans="2:10" x14ac:dyDescent="0.25">
      <c r="B3013" s="64">
        <v>3007</v>
      </c>
      <c r="C3013" s="65">
        <v>10290</v>
      </c>
      <c r="D3013" s="67" t="s">
        <v>4075</v>
      </c>
      <c r="E3013" s="67" t="s">
        <v>4076</v>
      </c>
      <c r="F3013" s="64" t="s">
        <v>3875</v>
      </c>
      <c r="G3013" s="66" t="s">
        <v>3974</v>
      </c>
      <c r="H3013" s="64" t="s">
        <v>3888</v>
      </c>
      <c r="I3013" s="67" t="s">
        <v>3897</v>
      </c>
      <c r="J3013" s="124">
        <v>33.333333333333336</v>
      </c>
    </row>
    <row r="3014" spans="2:10" x14ac:dyDescent="0.25">
      <c r="B3014" s="64">
        <v>3008</v>
      </c>
      <c r="C3014" s="65">
        <v>10295</v>
      </c>
      <c r="D3014" s="67" t="s">
        <v>7613</v>
      </c>
      <c r="E3014" s="125" t="s">
        <v>7961</v>
      </c>
      <c r="F3014" s="2" t="s">
        <v>3866</v>
      </c>
      <c r="G3014" s="66" t="s">
        <v>7947</v>
      </c>
      <c r="H3014" s="64" t="s">
        <v>3888</v>
      </c>
      <c r="I3014" s="67" t="s">
        <v>3897</v>
      </c>
      <c r="J3014" s="124">
        <v>2</v>
      </c>
    </row>
    <row r="3015" spans="2:10" x14ac:dyDescent="0.25">
      <c r="B3015" s="64">
        <v>3009</v>
      </c>
      <c r="C3015" s="65">
        <v>10299</v>
      </c>
      <c r="D3015" s="67" t="s">
        <v>1804</v>
      </c>
      <c r="E3015" s="67" t="s">
        <v>3323</v>
      </c>
      <c r="F3015" s="64" t="s">
        <v>3869</v>
      </c>
      <c r="G3015" s="66" t="s">
        <v>3934</v>
      </c>
      <c r="H3015" s="64" t="s">
        <v>3888</v>
      </c>
      <c r="I3015" s="67" t="s">
        <v>3897</v>
      </c>
      <c r="J3015" s="124">
        <v>360</v>
      </c>
    </row>
    <row r="3016" spans="2:10" x14ac:dyDescent="0.25">
      <c r="B3016" s="64">
        <v>3010</v>
      </c>
      <c r="C3016" s="65">
        <v>103</v>
      </c>
      <c r="D3016" s="67" t="s">
        <v>1660</v>
      </c>
      <c r="E3016" s="67" t="s">
        <v>3203</v>
      </c>
      <c r="F3016" s="64" t="s">
        <v>3859</v>
      </c>
      <c r="G3016" s="66" t="s">
        <v>3980</v>
      </c>
      <c r="H3016" s="64" t="s">
        <v>3888</v>
      </c>
      <c r="I3016" s="67" t="s">
        <v>3897</v>
      </c>
      <c r="J3016" s="124">
        <v>25.5</v>
      </c>
    </row>
    <row r="3017" spans="2:10" x14ac:dyDescent="0.25">
      <c r="B3017" s="64">
        <v>3011</v>
      </c>
      <c r="C3017" s="65">
        <v>10305</v>
      </c>
      <c r="D3017" s="67" t="s">
        <v>2394</v>
      </c>
      <c r="E3017" s="67" t="s">
        <v>3744</v>
      </c>
      <c r="F3017" s="64" t="s">
        <v>3866</v>
      </c>
      <c r="G3017" s="66" t="s">
        <v>3918</v>
      </c>
      <c r="H3017" s="64" t="s">
        <v>3888</v>
      </c>
      <c r="I3017" s="67" t="s">
        <v>3897</v>
      </c>
      <c r="J3017" s="124">
        <v>224.5</v>
      </c>
    </row>
    <row r="3018" spans="2:10" x14ac:dyDescent="0.25">
      <c r="B3018" s="64">
        <v>3012</v>
      </c>
      <c r="C3018" s="65">
        <v>10307</v>
      </c>
      <c r="D3018" s="67" t="s">
        <v>1808</v>
      </c>
      <c r="E3018" s="67" t="s">
        <v>3326</v>
      </c>
      <c r="F3018" s="64" t="s">
        <v>3869</v>
      </c>
      <c r="G3018" s="66" t="s">
        <v>3914</v>
      </c>
      <c r="H3018" s="64" t="s">
        <v>3888</v>
      </c>
      <c r="I3018" s="67" t="s">
        <v>3897</v>
      </c>
      <c r="J3018" s="124">
        <v>480</v>
      </c>
    </row>
    <row r="3019" spans="2:10" x14ac:dyDescent="0.25">
      <c r="B3019" s="64">
        <v>3013</v>
      </c>
      <c r="C3019" s="65">
        <v>10308</v>
      </c>
      <c r="D3019" s="67" t="s">
        <v>3960</v>
      </c>
      <c r="E3019" s="67" t="s">
        <v>3961</v>
      </c>
      <c r="F3019" s="64" t="s">
        <v>3868</v>
      </c>
      <c r="G3019" s="66" t="s">
        <v>3929</v>
      </c>
      <c r="H3019" s="64" t="s">
        <v>3888</v>
      </c>
      <c r="I3019" s="67" t="s">
        <v>3897</v>
      </c>
      <c r="J3019" s="124">
        <v>1.5</v>
      </c>
    </row>
    <row r="3020" spans="2:10" x14ac:dyDescent="0.25">
      <c r="B3020" s="64">
        <v>3014</v>
      </c>
      <c r="C3020" s="65">
        <v>10316</v>
      </c>
      <c r="D3020" s="67" t="s">
        <v>1809</v>
      </c>
      <c r="E3020" s="67" t="s">
        <v>3327</v>
      </c>
      <c r="F3020" s="64" t="s">
        <v>3861</v>
      </c>
      <c r="G3020" s="66" t="s">
        <v>4015</v>
      </c>
      <c r="H3020" s="64" t="s">
        <v>3888</v>
      </c>
      <c r="I3020" s="67" t="s">
        <v>3897</v>
      </c>
      <c r="J3020" s="124">
        <v>2</v>
      </c>
    </row>
    <row r="3021" spans="2:10" x14ac:dyDescent="0.25">
      <c r="B3021" s="64">
        <v>3015</v>
      </c>
      <c r="C3021" s="65">
        <v>10318</v>
      </c>
      <c r="D3021" s="67" t="s">
        <v>1810</v>
      </c>
      <c r="E3021" s="67" t="s">
        <v>1810</v>
      </c>
      <c r="F3021" s="64" t="s">
        <v>3878</v>
      </c>
      <c r="G3021" s="66" t="s">
        <v>3929</v>
      </c>
      <c r="H3021" s="64" t="s">
        <v>3888</v>
      </c>
      <c r="I3021" s="67" t="s">
        <v>3897</v>
      </c>
      <c r="J3021" s="124">
        <v>6.166666666666667</v>
      </c>
    </row>
    <row r="3022" spans="2:10" x14ac:dyDescent="0.25">
      <c r="B3022" s="64">
        <v>3016</v>
      </c>
      <c r="C3022" s="65">
        <v>10328</v>
      </c>
      <c r="D3022" s="67" t="s">
        <v>7614</v>
      </c>
      <c r="E3022" s="125" t="s">
        <v>7962</v>
      </c>
      <c r="F3022" s="2" t="s">
        <v>3863</v>
      </c>
      <c r="G3022" s="66" t="s">
        <v>3903</v>
      </c>
      <c r="H3022" s="64" t="s">
        <v>3888</v>
      </c>
      <c r="I3022" s="67" t="s">
        <v>3897</v>
      </c>
      <c r="J3022" s="124">
        <v>56</v>
      </c>
    </row>
    <row r="3023" spans="2:10" x14ac:dyDescent="0.25">
      <c r="B3023" s="64">
        <v>3017</v>
      </c>
      <c r="C3023" s="65">
        <v>10329</v>
      </c>
      <c r="D3023" s="67" t="s">
        <v>1717</v>
      </c>
      <c r="E3023" s="67" t="s">
        <v>3254</v>
      </c>
      <c r="F3023" s="64" t="s">
        <v>3859</v>
      </c>
      <c r="G3023" s="66" t="s">
        <v>3922</v>
      </c>
      <c r="H3023" s="64" t="s">
        <v>3888</v>
      </c>
      <c r="I3023" s="67" t="s">
        <v>3897</v>
      </c>
      <c r="J3023" s="124">
        <v>10208.333333333334</v>
      </c>
    </row>
    <row r="3024" spans="2:10" x14ac:dyDescent="0.25">
      <c r="B3024" s="64">
        <v>3018</v>
      </c>
      <c r="C3024" s="65">
        <v>10331</v>
      </c>
      <c r="D3024" s="67" t="s">
        <v>1803</v>
      </c>
      <c r="E3024" s="67" t="s">
        <v>3321</v>
      </c>
      <c r="F3024" s="64" t="s">
        <v>3868</v>
      </c>
      <c r="G3024" s="66" t="s">
        <v>3923</v>
      </c>
      <c r="H3024" s="64" t="s">
        <v>3888</v>
      </c>
      <c r="I3024" s="67" t="s">
        <v>3897</v>
      </c>
      <c r="J3024" s="124">
        <v>106.83333333333333</v>
      </c>
    </row>
    <row r="3025" spans="2:10" x14ac:dyDescent="0.25">
      <c r="B3025" s="64">
        <v>3019</v>
      </c>
      <c r="C3025" s="65">
        <v>10334</v>
      </c>
      <c r="D3025" s="67" t="s">
        <v>1811</v>
      </c>
      <c r="E3025" s="67" t="s">
        <v>3328</v>
      </c>
      <c r="F3025" s="64" t="s">
        <v>3863</v>
      </c>
      <c r="G3025" s="66" t="s">
        <v>3934</v>
      </c>
      <c r="H3025" s="64" t="s">
        <v>3888</v>
      </c>
      <c r="I3025" s="67" t="s">
        <v>3897</v>
      </c>
      <c r="J3025" s="124">
        <v>348</v>
      </c>
    </row>
    <row r="3026" spans="2:10" x14ac:dyDescent="0.25">
      <c r="B3026" s="64">
        <v>3020</v>
      </c>
      <c r="C3026" s="65">
        <v>10335</v>
      </c>
      <c r="D3026" s="67" t="s">
        <v>7615</v>
      </c>
      <c r="E3026" s="67" t="s">
        <v>4233</v>
      </c>
      <c r="F3026" s="64" t="s">
        <v>3868</v>
      </c>
      <c r="G3026" s="66" t="s">
        <v>3904</v>
      </c>
      <c r="H3026" s="64" t="s">
        <v>3888</v>
      </c>
      <c r="I3026" s="67" t="s">
        <v>3897</v>
      </c>
      <c r="J3026" s="124">
        <v>15</v>
      </c>
    </row>
    <row r="3027" spans="2:10" x14ac:dyDescent="0.25">
      <c r="B3027" s="64">
        <v>3021</v>
      </c>
      <c r="C3027" s="65">
        <v>10337</v>
      </c>
      <c r="D3027" s="67" t="s">
        <v>7616</v>
      </c>
      <c r="E3027" s="125" t="s">
        <v>7963</v>
      </c>
      <c r="F3027" s="2" t="s">
        <v>3863</v>
      </c>
      <c r="G3027" s="66" t="s">
        <v>3903</v>
      </c>
      <c r="H3027" s="64" t="s">
        <v>3888</v>
      </c>
      <c r="I3027" s="67" t="s">
        <v>3897</v>
      </c>
      <c r="J3027" s="124">
        <v>84</v>
      </c>
    </row>
    <row r="3028" spans="2:10" x14ac:dyDescent="0.25">
      <c r="B3028" s="64">
        <v>3022</v>
      </c>
      <c r="C3028" s="65">
        <v>10338</v>
      </c>
      <c r="D3028" s="67" t="s">
        <v>4010</v>
      </c>
      <c r="E3028" s="67" t="s">
        <v>4011</v>
      </c>
      <c r="F3028" s="64" t="s">
        <v>3863</v>
      </c>
      <c r="G3028" s="66" t="s">
        <v>3903</v>
      </c>
      <c r="H3028" s="64" t="s">
        <v>3888</v>
      </c>
      <c r="I3028" s="67" t="s">
        <v>3897</v>
      </c>
      <c r="J3028" s="124">
        <v>210</v>
      </c>
    </row>
    <row r="3029" spans="2:10" x14ac:dyDescent="0.25">
      <c r="B3029" s="64">
        <v>3023</v>
      </c>
      <c r="C3029" s="65">
        <v>10340</v>
      </c>
      <c r="D3029" s="67" t="s">
        <v>1576</v>
      </c>
      <c r="E3029" s="67" t="s">
        <v>3128</v>
      </c>
      <c r="F3029" s="64" t="s">
        <v>3871</v>
      </c>
      <c r="G3029" s="66" t="s">
        <v>3911</v>
      </c>
      <c r="H3029" s="64" t="s">
        <v>3888</v>
      </c>
      <c r="I3029" s="67" t="s">
        <v>3897</v>
      </c>
      <c r="J3029" s="124">
        <v>40.5</v>
      </c>
    </row>
    <row r="3030" spans="2:10" x14ac:dyDescent="0.25">
      <c r="B3030" s="64">
        <v>3024</v>
      </c>
      <c r="C3030" s="65">
        <v>10344</v>
      </c>
      <c r="D3030" s="67" t="s">
        <v>1805</v>
      </c>
      <c r="E3030" s="67" t="s">
        <v>1805</v>
      </c>
      <c r="F3030" s="64" t="s">
        <v>3863</v>
      </c>
      <c r="G3030" s="66" t="s">
        <v>3934</v>
      </c>
      <c r="H3030" s="64" t="s">
        <v>3888</v>
      </c>
      <c r="I3030" s="67" t="s">
        <v>3897</v>
      </c>
      <c r="J3030" s="124">
        <v>456.66666666666669</v>
      </c>
    </row>
    <row r="3031" spans="2:10" x14ac:dyDescent="0.25">
      <c r="B3031" s="64">
        <v>3025</v>
      </c>
      <c r="C3031" s="65">
        <v>10347</v>
      </c>
      <c r="D3031" s="67" t="s">
        <v>4014</v>
      </c>
      <c r="E3031" s="67" t="s">
        <v>4014</v>
      </c>
      <c r="F3031" s="64" t="s">
        <v>3869</v>
      </c>
      <c r="G3031" s="66" t="s">
        <v>3934</v>
      </c>
      <c r="H3031" s="64" t="s">
        <v>3888</v>
      </c>
      <c r="I3031" s="67" t="s">
        <v>3897</v>
      </c>
      <c r="J3031" s="124">
        <v>52.5</v>
      </c>
    </row>
    <row r="3032" spans="2:10" x14ac:dyDescent="0.25">
      <c r="B3032" s="64">
        <v>3026</v>
      </c>
      <c r="C3032" s="65">
        <v>10348</v>
      </c>
      <c r="D3032" s="67" t="s">
        <v>1794</v>
      </c>
      <c r="E3032" s="67" t="s">
        <v>3316</v>
      </c>
      <c r="F3032" s="64" t="s">
        <v>3868</v>
      </c>
      <c r="G3032" s="66" t="s">
        <v>3913</v>
      </c>
      <c r="H3032" s="64" t="s">
        <v>3888</v>
      </c>
      <c r="I3032" s="67" t="s">
        <v>3897</v>
      </c>
      <c r="J3032" s="124">
        <v>187.5</v>
      </c>
    </row>
    <row r="3033" spans="2:10" x14ac:dyDescent="0.25">
      <c r="B3033" s="64">
        <v>3027</v>
      </c>
      <c r="C3033" s="65">
        <v>1035</v>
      </c>
      <c r="D3033" s="67" t="s">
        <v>2082</v>
      </c>
      <c r="E3033" s="67" t="s">
        <v>2082</v>
      </c>
      <c r="F3033" s="64" t="s">
        <v>3859</v>
      </c>
      <c r="G3033" s="66" t="s">
        <v>3934</v>
      </c>
      <c r="H3033" s="64" t="s">
        <v>3888</v>
      </c>
      <c r="I3033" s="67" t="s">
        <v>3897</v>
      </c>
      <c r="J3033" s="124">
        <v>124</v>
      </c>
    </row>
    <row r="3034" spans="2:10" x14ac:dyDescent="0.25">
      <c r="B3034" s="64">
        <v>3028</v>
      </c>
      <c r="C3034" s="65">
        <v>10354</v>
      </c>
      <c r="D3034" s="67" t="s">
        <v>1795</v>
      </c>
      <c r="E3034" s="67" t="s">
        <v>3317</v>
      </c>
      <c r="F3034" s="64" t="s">
        <v>3866</v>
      </c>
      <c r="G3034" s="66" t="s">
        <v>3911</v>
      </c>
      <c r="H3034" s="64" t="s">
        <v>3888</v>
      </c>
      <c r="I3034" s="67" t="s">
        <v>3897</v>
      </c>
      <c r="J3034" s="124">
        <v>2178.1666666666665</v>
      </c>
    </row>
    <row r="3035" spans="2:10" x14ac:dyDescent="0.25">
      <c r="B3035" s="64">
        <v>3029</v>
      </c>
      <c r="C3035" s="65">
        <v>10359</v>
      </c>
      <c r="D3035" s="67" t="s">
        <v>1770</v>
      </c>
      <c r="E3035" s="67" t="s">
        <v>3297</v>
      </c>
      <c r="F3035" s="64" t="s">
        <v>3867</v>
      </c>
      <c r="G3035" s="66" t="s">
        <v>3912</v>
      </c>
      <c r="H3035" s="64" t="s">
        <v>3888</v>
      </c>
      <c r="I3035" s="67" t="s">
        <v>3897</v>
      </c>
      <c r="J3035" s="124">
        <v>916.66666666666663</v>
      </c>
    </row>
    <row r="3036" spans="2:10" x14ac:dyDescent="0.25">
      <c r="B3036" s="64">
        <v>3030</v>
      </c>
      <c r="C3036" s="65">
        <v>1036</v>
      </c>
      <c r="D3036" s="67" t="s">
        <v>2083</v>
      </c>
      <c r="E3036" s="67" t="s">
        <v>2083</v>
      </c>
      <c r="F3036" s="64" t="s">
        <v>3859</v>
      </c>
      <c r="G3036" s="66" t="s">
        <v>3934</v>
      </c>
      <c r="H3036" s="64" t="s">
        <v>3888</v>
      </c>
      <c r="I3036" s="67" t="s">
        <v>3897</v>
      </c>
      <c r="J3036" s="124">
        <v>100</v>
      </c>
    </row>
    <row r="3037" spans="2:10" x14ac:dyDescent="0.25">
      <c r="B3037" s="64">
        <v>3031</v>
      </c>
      <c r="C3037" s="65">
        <v>10370</v>
      </c>
      <c r="D3037" s="67" t="s">
        <v>7617</v>
      </c>
      <c r="E3037" s="125" t="s">
        <v>3325</v>
      </c>
      <c r="F3037" s="2" t="s">
        <v>3868</v>
      </c>
      <c r="G3037" s="66" t="s">
        <v>3904</v>
      </c>
      <c r="H3037" s="64" t="s">
        <v>3888</v>
      </c>
      <c r="I3037" s="67" t="s">
        <v>3897</v>
      </c>
      <c r="J3037" s="124">
        <v>1</v>
      </c>
    </row>
    <row r="3038" spans="2:10" x14ac:dyDescent="0.25">
      <c r="B3038" s="64">
        <v>3032</v>
      </c>
      <c r="C3038" s="65">
        <v>10371</v>
      </c>
      <c r="D3038" s="67" t="s">
        <v>4016</v>
      </c>
      <c r="E3038" s="67" t="s">
        <v>4017</v>
      </c>
      <c r="F3038" s="64" t="s">
        <v>3866</v>
      </c>
      <c r="G3038" s="66" t="s">
        <v>3911</v>
      </c>
      <c r="H3038" s="64" t="s">
        <v>3888</v>
      </c>
      <c r="I3038" s="67" t="s">
        <v>3897</v>
      </c>
      <c r="J3038" s="124">
        <v>1065</v>
      </c>
    </row>
    <row r="3039" spans="2:10" x14ac:dyDescent="0.25">
      <c r="B3039" s="64">
        <v>3033</v>
      </c>
      <c r="C3039" s="65">
        <v>10373</v>
      </c>
      <c r="D3039" s="67" t="s">
        <v>1812</v>
      </c>
      <c r="E3039" s="67" t="s">
        <v>1812</v>
      </c>
      <c r="F3039" s="64" t="s">
        <v>3863</v>
      </c>
      <c r="G3039" s="66" t="s">
        <v>3934</v>
      </c>
      <c r="H3039" s="64" t="s">
        <v>3888</v>
      </c>
      <c r="I3039" s="67" t="s">
        <v>3897</v>
      </c>
      <c r="J3039" s="124">
        <v>47.5</v>
      </c>
    </row>
    <row r="3040" spans="2:10" x14ac:dyDescent="0.25">
      <c r="B3040" s="64">
        <v>3034</v>
      </c>
      <c r="C3040" s="65">
        <v>10374</v>
      </c>
      <c r="D3040" s="67" t="s">
        <v>1813</v>
      </c>
      <c r="E3040" s="67" t="s">
        <v>3329</v>
      </c>
      <c r="F3040" s="64" t="s">
        <v>3861</v>
      </c>
      <c r="G3040" s="66" t="s">
        <v>3906</v>
      </c>
      <c r="H3040" s="64" t="s">
        <v>3888</v>
      </c>
      <c r="I3040" s="67" t="s">
        <v>3897</v>
      </c>
      <c r="J3040" s="124">
        <v>148.5</v>
      </c>
    </row>
    <row r="3041" spans="2:10" x14ac:dyDescent="0.25">
      <c r="B3041" s="64">
        <v>3035</v>
      </c>
      <c r="C3041" s="65">
        <v>10377</v>
      </c>
      <c r="D3041" s="67" t="s">
        <v>7618</v>
      </c>
      <c r="E3041" s="67" t="s">
        <v>4009</v>
      </c>
      <c r="F3041" s="64" t="s">
        <v>3863</v>
      </c>
      <c r="G3041" s="66" t="s">
        <v>3903</v>
      </c>
      <c r="H3041" s="64" t="s">
        <v>3888</v>
      </c>
      <c r="I3041" s="67" t="s">
        <v>3897</v>
      </c>
      <c r="J3041" s="124">
        <v>1020</v>
      </c>
    </row>
    <row r="3042" spans="2:10" x14ac:dyDescent="0.25">
      <c r="B3042" s="64">
        <v>3036</v>
      </c>
      <c r="C3042" s="65">
        <v>1038</v>
      </c>
      <c r="D3042" s="67" t="s">
        <v>2084</v>
      </c>
      <c r="E3042" s="67" t="s">
        <v>3514</v>
      </c>
      <c r="F3042" s="64" t="s">
        <v>3859</v>
      </c>
      <c r="G3042" s="66" t="s">
        <v>3903</v>
      </c>
      <c r="H3042" s="64" t="s">
        <v>3888</v>
      </c>
      <c r="I3042" s="67" t="s">
        <v>3897</v>
      </c>
      <c r="J3042" s="124">
        <v>165</v>
      </c>
    </row>
    <row r="3043" spans="2:10" x14ac:dyDescent="0.25">
      <c r="B3043" s="64">
        <v>3037</v>
      </c>
      <c r="C3043" s="65">
        <v>10385</v>
      </c>
      <c r="D3043" s="67" t="s">
        <v>1577</v>
      </c>
      <c r="E3043" s="67" t="s">
        <v>3129</v>
      </c>
      <c r="F3043" s="64" t="s">
        <v>3862</v>
      </c>
      <c r="G3043" s="66" t="s">
        <v>3956</v>
      </c>
      <c r="H3043" s="64" t="s">
        <v>3888</v>
      </c>
      <c r="I3043" s="67" t="s">
        <v>3897</v>
      </c>
      <c r="J3043" s="124">
        <v>196</v>
      </c>
    </row>
    <row r="3044" spans="2:10" x14ac:dyDescent="0.25">
      <c r="B3044" s="64">
        <v>3038</v>
      </c>
      <c r="C3044" s="65">
        <v>10388</v>
      </c>
      <c r="D3044" s="67" t="s">
        <v>1802</v>
      </c>
      <c r="E3044" s="67" t="s">
        <v>3320</v>
      </c>
      <c r="F3044" s="64" t="s">
        <v>3863</v>
      </c>
      <c r="G3044" s="66" t="s">
        <v>3934</v>
      </c>
      <c r="H3044" s="64" t="s">
        <v>3888</v>
      </c>
      <c r="I3044" s="67" t="s">
        <v>3897</v>
      </c>
      <c r="J3044" s="124">
        <v>179.2</v>
      </c>
    </row>
    <row r="3045" spans="2:10" x14ac:dyDescent="0.25">
      <c r="B3045" s="64">
        <v>3039</v>
      </c>
      <c r="C3045" s="65">
        <v>10389</v>
      </c>
      <c r="D3045" s="67" t="s">
        <v>1588</v>
      </c>
      <c r="E3045" s="67" t="s">
        <v>3138</v>
      </c>
      <c r="F3045" s="64" t="s">
        <v>3863</v>
      </c>
      <c r="G3045" s="66" t="s">
        <v>3903</v>
      </c>
      <c r="H3045" s="64" t="s">
        <v>3888</v>
      </c>
      <c r="I3045" s="67" t="s">
        <v>3897</v>
      </c>
      <c r="J3045" s="124">
        <v>70</v>
      </c>
    </row>
    <row r="3046" spans="2:10" x14ac:dyDescent="0.25">
      <c r="B3046" s="64">
        <v>3040</v>
      </c>
      <c r="C3046" s="65">
        <v>1039</v>
      </c>
      <c r="D3046" s="67" t="s">
        <v>2085</v>
      </c>
      <c r="E3046" s="67" t="s">
        <v>3515</v>
      </c>
      <c r="F3046" s="64" t="s">
        <v>3859</v>
      </c>
      <c r="G3046" s="66" t="s">
        <v>3916</v>
      </c>
      <c r="H3046" s="64" t="s">
        <v>3888</v>
      </c>
      <c r="I3046" s="67" t="s">
        <v>3897</v>
      </c>
      <c r="J3046" s="124">
        <v>68.666666666666671</v>
      </c>
    </row>
    <row r="3047" spans="2:10" x14ac:dyDescent="0.25">
      <c r="B3047" s="64">
        <v>3041</v>
      </c>
      <c r="C3047" s="65">
        <v>10391</v>
      </c>
      <c r="D3047" s="67" t="s">
        <v>1814</v>
      </c>
      <c r="E3047" s="67" t="s">
        <v>3330</v>
      </c>
      <c r="F3047" s="64" t="s">
        <v>3866</v>
      </c>
      <c r="G3047" s="66" t="s">
        <v>3918</v>
      </c>
      <c r="H3047" s="64" t="s">
        <v>3888</v>
      </c>
      <c r="I3047" s="67" t="s">
        <v>3897</v>
      </c>
      <c r="J3047" s="124">
        <v>189</v>
      </c>
    </row>
    <row r="3048" spans="2:10" x14ac:dyDescent="0.25">
      <c r="B3048" s="64">
        <v>3042</v>
      </c>
      <c r="C3048" s="65">
        <v>10395</v>
      </c>
      <c r="D3048" s="67" t="s">
        <v>1815</v>
      </c>
      <c r="E3048" s="67" t="s">
        <v>3331</v>
      </c>
      <c r="F3048" s="64" t="s">
        <v>3868</v>
      </c>
      <c r="G3048" s="66" t="s">
        <v>3972</v>
      </c>
      <c r="H3048" s="64" t="s">
        <v>3888</v>
      </c>
      <c r="I3048" s="67" t="s">
        <v>3897</v>
      </c>
      <c r="J3048" s="124">
        <v>10.333333333333334</v>
      </c>
    </row>
    <row r="3049" spans="2:10" x14ac:dyDescent="0.25">
      <c r="B3049" s="64">
        <v>3043</v>
      </c>
      <c r="C3049" s="65">
        <v>104</v>
      </c>
      <c r="D3049" s="67" t="s">
        <v>7619</v>
      </c>
      <c r="E3049" s="125" t="s">
        <v>7964</v>
      </c>
      <c r="F3049" s="2" t="s">
        <v>3859</v>
      </c>
      <c r="G3049" s="66" t="s">
        <v>3903</v>
      </c>
      <c r="H3049" s="64" t="s">
        <v>3888</v>
      </c>
      <c r="I3049" s="67" t="s">
        <v>3897</v>
      </c>
      <c r="J3049" s="124">
        <v>30</v>
      </c>
    </row>
    <row r="3050" spans="2:10" x14ac:dyDescent="0.25">
      <c r="B3050" s="64">
        <v>3044</v>
      </c>
      <c r="C3050" s="65">
        <v>10402</v>
      </c>
      <c r="D3050" s="67" t="s">
        <v>2177</v>
      </c>
      <c r="E3050" s="67" t="s">
        <v>3589</v>
      </c>
      <c r="F3050" s="64" t="s">
        <v>3863</v>
      </c>
      <c r="G3050" s="66" t="s">
        <v>3934</v>
      </c>
      <c r="H3050" s="64" t="s">
        <v>3888</v>
      </c>
      <c r="I3050" s="67" t="s">
        <v>3897</v>
      </c>
      <c r="J3050" s="124">
        <v>195.5</v>
      </c>
    </row>
    <row r="3051" spans="2:10" x14ac:dyDescent="0.25">
      <c r="B3051" s="64">
        <v>3045</v>
      </c>
      <c r="C3051" s="65">
        <v>10405</v>
      </c>
      <c r="D3051" s="67" t="s">
        <v>1568</v>
      </c>
      <c r="E3051" s="67" t="s">
        <v>3120</v>
      </c>
      <c r="F3051" s="64" t="s">
        <v>3866</v>
      </c>
      <c r="G3051" s="66" t="s">
        <v>3918</v>
      </c>
      <c r="H3051" s="64" t="s">
        <v>3888</v>
      </c>
      <c r="I3051" s="67" t="s">
        <v>3897</v>
      </c>
      <c r="J3051" s="124">
        <v>53.6</v>
      </c>
    </row>
    <row r="3052" spans="2:10" x14ac:dyDescent="0.25">
      <c r="B3052" s="64">
        <v>3046</v>
      </c>
      <c r="C3052" s="65">
        <v>10419</v>
      </c>
      <c r="D3052" s="67" t="s">
        <v>1589</v>
      </c>
      <c r="E3052" s="67" t="s">
        <v>3139</v>
      </c>
      <c r="F3052" s="64" t="s">
        <v>3866</v>
      </c>
      <c r="G3052" s="66" t="s">
        <v>3911</v>
      </c>
      <c r="H3052" s="64" t="s">
        <v>3888</v>
      </c>
      <c r="I3052" s="67" t="s">
        <v>3897</v>
      </c>
      <c r="J3052" s="124">
        <v>48.8</v>
      </c>
    </row>
    <row r="3053" spans="2:10" x14ac:dyDescent="0.25">
      <c r="B3053" s="64">
        <v>3047</v>
      </c>
      <c r="C3053" s="65">
        <v>10420</v>
      </c>
      <c r="D3053" s="67" t="s">
        <v>1545</v>
      </c>
      <c r="E3053" s="67" t="s">
        <v>3103</v>
      </c>
      <c r="F3053" s="64" t="s">
        <v>3868</v>
      </c>
      <c r="G3053" s="66" t="s">
        <v>3949</v>
      </c>
      <c r="H3053" s="64" t="s">
        <v>3888</v>
      </c>
      <c r="I3053" s="67" t="s">
        <v>3897</v>
      </c>
      <c r="J3053" s="124">
        <v>9.8000000000000007</v>
      </c>
    </row>
    <row r="3054" spans="2:10" x14ac:dyDescent="0.25">
      <c r="B3054" s="64">
        <v>3048</v>
      </c>
      <c r="C3054" s="65">
        <v>10424</v>
      </c>
      <c r="D3054" s="67" t="s">
        <v>2178</v>
      </c>
      <c r="E3054" s="67" t="s">
        <v>2178</v>
      </c>
      <c r="F3054" s="64" t="s">
        <v>3868</v>
      </c>
      <c r="G3054" s="66" t="s">
        <v>3911</v>
      </c>
      <c r="H3054" s="64" t="s">
        <v>3888</v>
      </c>
      <c r="I3054" s="67" t="s">
        <v>3897</v>
      </c>
      <c r="J3054" s="124">
        <v>26</v>
      </c>
    </row>
    <row r="3055" spans="2:10" x14ac:dyDescent="0.25">
      <c r="B3055" s="64">
        <v>3049</v>
      </c>
      <c r="C3055" s="65">
        <v>10429</v>
      </c>
      <c r="D3055" s="67" t="s">
        <v>1590</v>
      </c>
      <c r="E3055" s="67" t="s">
        <v>3140</v>
      </c>
      <c r="F3055" s="64" t="s">
        <v>3863</v>
      </c>
      <c r="G3055" s="66" t="s">
        <v>3930</v>
      </c>
      <c r="H3055" s="64" t="s">
        <v>3888</v>
      </c>
      <c r="I3055" s="67" t="s">
        <v>3897</v>
      </c>
      <c r="J3055" s="124">
        <v>95.2</v>
      </c>
    </row>
    <row r="3056" spans="2:10" x14ac:dyDescent="0.25">
      <c r="B3056" s="64">
        <v>3050</v>
      </c>
      <c r="C3056" s="65">
        <v>10438</v>
      </c>
      <c r="D3056" s="67" t="s">
        <v>1586</v>
      </c>
      <c r="E3056" s="67" t="s">
        <v>3136</v>
      </c>
      <c r="F3056" s="64" t="s">
        <v>3868</v>
      </c>
      <c r="G3056" s="66" t="s">
        <v>3922</v>
      </c>
      <c r="H3056" s="64" t="s">
        <v>3888</v>
      </c>
      <c r="I3056" s="67" t="s">
        <v>3897</v>
      </c>
      <c r="J3056" s="124">
        <v>1</v>
      </c>
    </row>
    <row r="3057" spans="2:10" x14ac:dyDescent="0.25">
      <c r="B3057" s="64">
        <v>3051</v>
      </c>
      <c r="C3057" s="65">
        <v>10440</v>
      </c>
      <c r="D3057" s="67" t="s">
        <v>1796</v>
      </c>
      <c r="E3057" s="67" t="s">
        <v>3318</v>
      </c>
      <c r="F3057" s="64" t="s">
        <v>3868</v>
      </c>
      <c r="G3057" s="66" t="s">
        <v>3916</v>
      </c>
      <c r="H3057" s="64" t="s">
        <v>3888</v>
      </c>
      <c r="I3057" s="67" t="s">
        <v>3897</v>
      </c>
      <c r="J3057" s="124">
        <v>511.33333333333331</v>
      </c>
    </row>
    <row r="3058" spans="2:10" x14ac:dyDescent="0.25">
      <c r="B3058" s="64">
        <v>3052</v>
      </c>
      <c r="C3058" s="65">
        <v>10441</v>
      </c>
      <c r="D3058" s="67" t="s">
        <v>2182</v>
      </c>
      <c r="E3058" s="67" t="s">
        <v>3592</v>
      </c>
      <c r="F3058" s="64" t="s">
        <v>3863</v>
      </c>
      <c r="G3058" s="66" t="s">
        <v>3934</v>
      </c>
      <c r="H3058" s="64" t="s">
        <v>3888</v>
      </c>
      <c r="I3058" s="67" t="s">
        <v>3897</v>
      </c>
      <c r="J3058" s="124">
        <v>550</v>
      </c>
    </row>
    <row r="3059" spans="2:10" x14ac:dyDescent="0.25">
      <c r="B3059" s="64">
        <v>3053</v>
      </c>
      <c r="C3059" s="65">
        <v>10443</v>
      </c>
      <c r="D3059" s="67" t="s">
        <v>1797</v>
      </c>
      <c r="E3059" s="67" t="s">
        <v>1797</v>
      </c>
      <c r="F3059" s="64" t="s">
        <v>3863</v>
      </c>
      <c r="G3059" s="66" t="s">
        <v>3930</v>
      </c>
      <c r="H3059" s="64" t="s">
        <v>3888</v>
      </c>
      <c r="I3059" s="67" t="s">
        <v>3897</v>
      </c>
      <c r="J3059" s="124">
        <v>198.5</v>
      </c>
    </row>
    <row r="3060" spans="2:10" x14ac:dyDescent="0.25">
      <c r="B3060" s="64">
        <v>3054</v>
      </c>
      <c r="C3060" s="65">
        <v>10472</v>
      </c>
      <c r="D3060" s="67" t="s">
        <v>2179</v>
      </c>
      <c r="E3060" s="67" t="s">
        <v>3590</v>
      </c>
      <c r="F3060" s="64" t="s">
        <v>3868</v>
      </c>
      <c r="G3060" s="66" t="s">
        <v>3916</v>
      </c>
      <c r="H3060" s="64" t="s">
        <v>3888</v>
      </c>
      <c r="I3060" s="67" t="s">
        <v>3897</v>
      </c>
      <c r="J3060" s="124">
        <v>8.6</v>
      </c>
    </row>
    <row r="3061" spans="2:10" x14ac:dyDescent="0.25">
      <c r="B3061" s="64">
        <v>3055</v>
      </c>
      <c r="C3061" s="65">
        <v>10476</v>
      </c>
      <c r="D3061" s="67" t="s">
        <v>7620</v>
      </c>
      <c r="E3061" s="125" t="s">
        <v>7965</v>
      </c>
      <c r="F3061" s="2" t="s">
        <v>3863</v>
      </c>
      <c r="G3061" s="66" t="s">
        <v>3903</v>
      </c>
      <c r="H3061" s="64" t="s">
        <v>3888</v>
      </c>
      <c r="I3061" s="67" t="s">
        <v>3897</v>
      </c>
      <c r="J3061" s="124">
        <v>300</v>
      </c>
    </row>
    <row r="3062" spans="2:10" x14ac:dyDescent="0.25">
      <c r="B3062" s="64">
        <v>3056</v>
      </c>
      <c r="C3062" s="65">
        <v>10480</v>
      </c>
      <c r="D3062" s="67" t="s">
        <v>1787</v>
      </c>
      <c r="E3062" s="67" t="s">
        <v>3310</v>
      </c>
      <c r="F3062" s="64" t="s">
        <v>3874</v>
      </c>
      <c r="G3062" s="66" t="s">
        <v>3907</v>
      </c>
      <c r="H3062" s="64" t="s">
        <v>3888</v>
      </c>
      <c r="I3062" s="67" t="s">
        <v>3897</v>
      </c>
      <c r="J3062" s="124">
        <v>81</v>
      </c>
    </row>
    <row r="3063" spans="2:10" x14ac:dyDescent="0.25">
      <c r="B3063" s="64">
        <v>3057</v>
      </c>
      <c r="C3063" s="65">
        <v>10489</v>
      </c>
      <c r="D3063" s="67" t="s">
        <v>2188</v>
      </c>
      <c r="E3063" s="67" t="s">
        <v>3596</v>
      </c>
      <c r="F3063" s="64" t="s">
        <v>3866</v>
      </c>
      <c r="G3063" s="66" t="s">
        <v>3921</v>
      </c>
      <c r="H3063" s="64" t="s">
        <v>3888</v>
      </c>
      <c r="I3063" s="67" t="s">
        <v>3897</v>
      </c>
      <c r="J3063" s="124">
        <v>5.6</v>
      </c>
    </row>
    <row r="3064" spans="2:10" x14ac:dyDescent="0.25">
      <c r="B3064" s="64">
        <v>3058</v>
      </c>
      <c r="C3064" s="65">
        <v>1049</v>
      </c>
      <c r="D3064" s="67" t="s">
        <v>2423</v>
      </c>
      <c r="E3064" s="67" t="s">
        <v>2423</v>
      </c>
      <c r="F3064" s="64" t="s">
        <v>3859</v>
      </c>
      <c r="G3064" s="66" t="s">
        <v>3911</v>
      </c>
      <c r="H3064" s="64" t="s">
        <v>3888</v>
      </c>
      <c r="I3064" s="67" t="s">
        <v>3897</v>
      </c>
      <c r="J3064" s="124">
        <v>13075.5</v>
      </c>
    </row>
    <row r="3065" spans="2:10" x14ac:dyDescent="0.25">
      <c r="B3065" s="64">
        <v>3059</v>
      </c>
      <c r="C3065" s="65">
        <v>10492</v>
      </c>
      <c r="D3065" s="67" t="s">
        <v>1581</v>
      </c>
      <c r="E3065" s="67" t="s">
        <v>3132</v>
      </c>
      <c r="F3065" s="64" t="s">
        <v>3863</v>
      </c>
      <c r="G3065" s="66" t="s">
        <v>3912</v>
      </c>
      <c r="H3065" s="64" t="s">
        <v>3888</v>
      </c>
      <c r="I3065" s="67" t="s">
        <v>3897</v>
      </c>
      <c r="J3065" s="124">
        <v>40</v>
      </c>
    </row>
    <row r="3066" spans="2:10" x14ac:dyDescent="0.25">
      <c r="B3066" s="64">
        <v>3060</v>
      </c>
      <c r="C3066" s="65">
        <v>10499</v>
      </c>
      <c r="D3066" s="67" t="s">
        <v>7621</v>
      </c>
      <c r="E3066" s="125" t="s">
        <v>7966</v>
      </c>
      <c r="F3066" s="2" t="s">
        <v>3866</v>
      </c>
      <c r="G3066" s="66" t="s">
        <v>8108</v>
      </c>
      <c r="H3066" s="64" t="s">
        <v>3888</v>
      </c>
      <c r="I3066" s="67" t="s">
        <v>3897</v>
      </c>
      <c r="J3066" s="124">
        <v>15</v>
      </c>
    </row>
    <row r="3067" spans="2:10" x14ac:dyDescent="0.25">
      <c r="B3067" s="64">
        <v>3061</v>
      </c>
      <c r="C3067" s="65">
        <v>1059</v>
      </c>
      <c r="D3067" s="67" t="s">
        <v>7622</v>
      </c>
      <c r="E3067" s="125" t="s">
        <v>2434</v>
      </c>
      <c r="F3067" s="2" t="s">
        <v>3859</v>
      </c>
      <c r="G3067" s="66" t="s">
        <v>7947</v>
      </c>
      <c r="H3067" s="64" t="s">
        <v>3888</v>
      </c>
      <c r="I3067" s="67" t="s">
        <v>3897</v>
      </c>
      <c r="J3067" s="124">
        <v>2674.5</v>
      </c>
    </row>
    <row r="3068" spans="2:10" x14ac:dyDescent="0.25">
      <c r="B3068" s="64">
        <v>3062</v>
      </c>
      <c r="C3068" s="65">
        <v>1065</v>
      </c>
      <c r="D3068" s="67" t="s">
        <v>7623</v>
      </c>
      <c r="E3068" s="125" t="s">
        <v>7623</v>
      </c>
      <c r="F3068" s="2" t="s">
        <v>3859</v>
      </c>
      <c r="G3068" s="66" t="s">
        <v>7947</v>
      </c>
      <c r="H3068" s="64" t="s">
        <v>3888</v>
      </c>
      <c r="I3068" s="67" t="s">
        <v>3897</v>
      </c>
      <c r="J3068" s="124">
        <v>10</v>
      </c>
    </row>
    <row r="3069" spans="2:10" x14ac:dyDescent="0.25">
      <c r="B3069" s="64">
        <v>3063</v>
      </c>
      <c r="C3069" s="65">
        <v>1066</v>
      </c>
      <c r="D3069" s="67" t="s">
        <v>2086</v>
      </c>
      <c r="E3069" s="67" t="s">
        <v>3516</v>
      </c>
      <c r="F3069" s="64" t="s">
        <v>3859</v>
      </c>
      <c r="G3069" s="66" t="s">
        <v>3918</v>
      </c>
      <c r="H3069" s="64" t="s">
        <v>3888</v>
      </c>
      <c r="I3069" s="67" t="s">
        <v>3897</v>
      </c>
      <c r="J3069" s="124">
        <v>49.6</v>
      </c>
    </row>
    <row r="3070" spans="2:10" x14ac:dyDescent="0.25">
      <c r="B3070" s="64">
        <v>3064</v>
      </c>
      <c r="C3070" s="65">
        <v>1067</v>
      </c>
      <c r="D3070" s="67" t="s">
        <v>2087</v>
      </c>
      <c r="E3070" s="67" t="s">
        <v>3517</v>
      </c>
      <c r="F3070" s="64" t="s">
        <v>3859</v>
      </c>
      <c r="G3070" s="66" t="s">
        <v>3915</v>
      </c>
      <c r="H3070" s="64" t="s">
        <v>3888</v>
      </c>
      <c r="I3070" s="67" t="s">
        <v>3897</v>
      </c>
      <c r="J3070" s="124">
        <v>492.16666666666669</v>
      </c>
    </row>
    <row r="3071" spans="2:10" x14ac:dyDescent="0.25">
      <c r="B3071" s="64">
        <v>3065</v>
      </c>
      <c r="C3071" s="65">
        <v>1071</v>
      </c>
      <c r="D3071" s="67" t="s">
        <v>2088</v>
      </c>
      <c r="E3071" s="67" t="s">
        <v>2088</v>
      </c>
      <c r="F3071" s="64" t="s">
        <v>3859</v>
      </c>
      <c r="G3071" s="66" t="s">
        <v>3913</v>
      </c>
      <c r="H3071" s="64" t="s">
        <v>3888</v>
      </c>
      <c r="I3071" s="67" t="s">
        <v>3897</v>
      </c>
      <c r="J3071" s="124">
        <v>163</v>
      </c>
    </row>
    <row r="3072" spans="2:10" x14ac:dyDescent="0.25">
      <c r="B3072" s="64">
        <v>3066</v>
      </c>
      <c r="C3072" s="65">
        <v>1072</v>
      </c>
      <c r="D3072" s="67" t="s">
        <v>2424</v>
      </c>
      <c r="E3072" s="67" t="s">
        <v>3764</v>
      </c>
      <c r="F3072" s="64" t="s">
        <v>3859</v>
      </c>
      <c r="G3072" s="66" t="s">
        <v>3925</v>
      </c>
      <c r="H3072" s="64" t="s">
        <v>3888</v>
      </c>
      <c r="I3072" s="67" t="s">
        <v>3897</v>
      </c>
      <c r="J3072" s="124">
        <v>69.833333333333329</v>
      </c>
    </row>
    <row r="3073" spans="2:10" x14ac:dyDescent="0.25">
      <c r="B3073" s="64">
        <v>3067</v>
      </c>
      <c r="C3073" s="65">
        <v>1074</v>
      </c>
      <c r="D3073" s="67" t="s">
        <v>2089</v>
      </c>
      <c r="E3073" s="67" t="s">
        <v>2089</v>
      </c>
      <c r="F3073" s="64" t="s">
        <v>3859</v>
      </c>
      <c r="G3073" s="66" t="s">
        <v>3921</v>
      </c>
      <c r="H3073" s="64" t="s">
        <v>3888</v>
      </c>
      <c r="I3073" s="67" t="s">
        <v>3897</v>
      </c>
      <c r="J3073" s="124">
        <v>7171.666666666667</v>
      </c>
    </row>
    <row r="3074" spans="2:10" x14ac:dyDescent="0.25">
      <c r="B3074" s="64">
        <v>3068</v>
      </c>
      <c r="C3074" s="65">
        <v>1079</v>
      </c>
      <c r="D3074" s="67" t="s">
        <v>2091</v>
      </c>
      <c r="E3074" s="67" t="s">
        <v>3519</v>
      </c>
      <c r="F3074" s="64" t="s">
        <v>3859</v>
      </c>
      <c r="G3074" s="66" t="s">
        <v>4015</v>
      </c>
      <c r="H3074" s="64" t="s">
        <v>3888</v>
      </c>
      <c r="I3074" s="67" t="s">
        <v>3897</v>
      </c>
      <c r="J3074" s="124">
        <v>120.66666666666667</v>
      </c>
    </row>
    <row r="3075" spans="2:10" x14ac:dyDescent="0.25">
      <c r="B3075" s="64">
        <v>3069</v>
      </c>
      <c r="C3075" s="65">
        <v>108</v>
      </c>
      <c r="D3075" s="67" t="s">
        <v>7624</v>
      </c>
      <c r="E3075" s="125" t="s">
        <v>7967</v>
      </c>
      <c r="F3075" s="2" t="s">
        <v>3859</v>
      </c>
      <c r="G3075" s="66" t="s">
        <v>7947</v>
      </c>
      <c r="H3075" s="64" t="s">
        <v>3888</v>
      </c>
      <c r="I3075" s="67" t="s">
        <v>3897</v>
      </c>
      <c r="J3075" s="124">
        <v>945</v>
      </c>
    </row>
    <row r="3076" spans="2:10" x14ac:dyDescent="0.25">
      <c r="B3076" s="64">
        <v>3070</v>
      </c>
      <c r="C3076" s="65">
        <v>1084</v>
      </c>
      <c r="D3076" s="67" t="s">
        <v>2092</v>
      </c>
      <c r="E3076" s="67" t="s">
        <v>2092</v>
      </c>
      <c r="F3076" s="64" t="s">
        <v>3859</v>
      </c>
      <c r="G3076" s="66" t="s">
        <v>3912</v>
      </c>
      <c r="H3076" s="64" t="s">
        <v>3888</v>
      </c>
      <c r="I3076" s="67" t="s">
        <v>3897</v>
      </c>
      <c r="J3076" s="124">
        <v>192</v>
      </c>
    </row>
    <row r="3077" spans="2:10" x14ac:dyDescent="0.25">
      <c r="B3077" s="64">
        <v>3071</v>
      </c>
      <c r="C3077" s="65">
        <v>1086</v>
      </c>
      <c r="D3077" s="67" t="s">
        <v>2093</v>
      </c>
      <c r="E3077" s="67" t="s">
        <v>3520</v>
      </c>
      <c r="F3077" s="64" t="s">
        <v>3859</v>
      </c>
      <c r="G3077" s="66" t="s">
        <v>3911</v>
      </c>
      <c r="H3077" s="64" t="s">
        <v>3888</v>
      </c>
      <c r="I3077" s="67" t="s">
        <v>3897</v>
      </c>
      <c r="J3077" s="124">
        <v>325861.5</v>
      </c>
    </row>
    <row r="3078" spans="2:10" x14ac:dyDescent="0.25">
      <c r="B3078" s="64">
        <v>3072</v>
      </c>
      <c r="C3078" s="65">
        <v>1088</v>
      </c>
      <c r="D3078" s="67" t="s">
        <v>2094</v>
      </c>
      <c r="E3078" s="67" t="s">
        <v>3521</v>
      </c>
      <c r="F3078" s="64" t="s">
        <v>3859</v>
      </c>
      <c r="G3078" s="66" t="s">
        <v>3911</v>
      </c>
      <c r="H3078" s="64" t="s">
        <v>3888</v>
      </c>
      <c r="I3078" s="67" t="s">
        <v>3897</v>
      </c>
      <c r="J3078" s="124">
        <v>26194.333333333332</v>
      </c>
    </row>
    <row r="3079" spans="2:10" x14ac:dyDescent="0.25">
      <c r="B3079" s="64">
        <v>3073</v>
      </c>
      <c r="C3079" s="65">
        <v>1089</v>
      </c>
      <c r="D3079" s="67" t="s">
        <v>2095</v>
      </c>
      <c r="E3079" s="67" t="s">
        <v>3522</v>
      </c>
      <c r="F3079" s="64" t="s">
        <v>3859</v>
      </c>
      <c r="G3079" s="66" t="s">
        <v>3911</v>
      </c>
      <c r="H3079" s="64" t="s">
        <v>3888</v>
      </c>
      <c r="I3079" s="67" t="s">
        <v>3897</v>
      </c>
      <c r="J3079" s="124">
        <v>20353.666666666668</v>
      </c>
    </row>
    <row r="3080" spans="2:10" x14ac:dyDescent="0.25">
      <c r="B3080" s="64">
        <v>3074</v>
      </c>
      <c r="C3080" s="65">
        <v>1090</v>
      </c>
      <c r="D3080" s="67" t="s">
        <v>2116</v>
      </c>
      <c r="E3080" s="67" t="s">
        <v>2116</v>
      </c>
      <c r="F3080" s="64" t="s">
        <v>3859</v>
      </c>
      <c r="G3080" s="66" t="s">
        <v>3911</v>
      </c>
      <c r="H3080" s="64" t="s">
        <v>3888</v>
      </c>
      <c r="I3080" s="67" t="s">
        <v>3897</v>
      </c>
      <c r="J3080" s="124">
        <v>840</v>
      </c>
    </row>
    <row r="3081" spans="2:10" x14ac:dyDescent="0.25">
      <c r="B3081" s="64">
        <v>3075</v>
      </c>
      <c r="C3081" s="65">
        <v>1091</v>
      </c>
      <c r="D3081" s="67" t="s">
        <v>2117</v>
      </c>
      <c r="E3081" s="67" t="s">
        <v>2117</v>
      </c>
      <c r="F3081" s="64" t="s">
        <v>3859</v>
      </c>
      <c r="G3081" s="66" t="s">
        <v>3911</v>
      </c>
      <c r="H3081" s="64" t="s">
        <v>3888</v>
      </c>
      <c r="I3081" s="67" t="s">
        <v>3897</v>
      </c>
      <c r="J3081" s="124">
        <v>2346.5</v>
      </c>
    </row>
    <row r="3082" spans="2:10" x14ac:dyDescent="0.25">
      <c r="B3082" s="64">
        <v>3076</v>
      </c>
      <c r="C3082" s="65">
        <v>1092</v>
      </c>
      <c r="D3082" s="67" t="s">
        <v>2118</v>
      </c>
      <c r="E3082" s="67" t="s">
        <v>2118</v>
      </c>
      <c r="F3082" s="64" t="s">
        <v>3859</v>
      </c>
      <c r="G3082" s="66" t="s">
        <v>3911</v>
      </c>
      <c r="H3082" s="64" t="s">
        <v>3888</v>
      </c>
      <c r="I3082" s="67" t="s">
        <v>3897</v>
      </c>
      <c r="J3082" s="124">
        <v>1510.6666666666667</v>
      </c>
    </row>
    <row r="3083" spans="2:10" x14ac:dyDescent="0.25">
      <c r="B3083" s="64">
        <v>3077</v>
      </c>
      <c r="C3083" s="65">
        <v>1094</v>
      </c>
      <c r="D3083" s="67" t="s">
        <v>2401</v>
      </c>
      <c r="E3083" s="67" t="s">
        <v>2401</v>
      </c>
      <c r="F3083" s="64" t="s">
        <v>3859</v>
      </c>
      <c r="G3083" s="66" t="s">
        <v>3911</v>
      </c>
      <c r="H3083" s="64" t="s">
        <v>3888</v>
      </c>
      <c r="I3083" s="67" t="s">
        <v>3897</v>
      </c>
      <c r="J3083" s="124">
        <v>333.33333333333331</v>
      </c>
    </row>
    <row r="3084" spans="2:10" x14ac:dyDescent="0.25">
      <c r="B3084" s="64">
        <v>3078</v>
      </c>
      <c r="C3084" s="65">
        <v>1095</v>
      </c>
      <c r="D3084" s="67" t="s">
        <v>4043</v>
      </c>
      <c r="E3084" s="67" t="s">
        <v>1905</v>
      </c>
      <c r="F3084" s="64" t="s">
        <v>3859</v>
      </c>
      <c r="G3084" s="66" t="s">
        <v>3911</v>
      </c>
      <c r="H3084" s="64" t="s">
        <v>3888</v>
      </c>
      <c r="I3084" s="67" t="s">
        <v>3897</v>
      </c>
      <c r="J3084" s="124">
        <v>6866.666666666667</v>
      </c>
    </row>
    <row r="3085" spans="2:10" x14ac:dyDescent="0.25">
      <c r="B3085" s="64">
        <v>3079</v>
      </c>
      <c r="C3085" s="65">
        <v>1097</v>
      </c>
      <c r="D3085" s="67" t="s">
        <v>1906</v>
      </c>
      <c r="E3085" s="67" t="s">
        <v>3404</v>
      </c>
      <c r="F3085" s="64" t="s">
        <v>3859</v>
      </c>
      <c r="G3085" s="66" t="s">
        <v>4044</v>
      </c>
      <c r="H3085" s="64" t="s">
        <v>3888</v>
      </c>
      <c r="I3085" s="67" t="s">
        <v>3897</v>
      </c>
      <c r="J3085" s="124">
        <v>442.16666666666669</v>
      </c>
    </row>
    <row r="3086" spans="2:10" x14ac:dyDescent="0.25">
      <c r="B3086" s="64">
        <v>3080</v>
      </c>
      <c r="C3086" s="65">
        <v>1098</v>
      </c>
      <c r="D3086" s="67" t="s">
        <v>7625</v>
      </c>
      <c r="E3086" s="125" t="s">
        <v>7968</v>
      </c>
      <c r="F3086" s="2" t="s">
        <v>3859</v>
      </c>
      <c r="G3086" s="66" t="s">
        <v>8109</v>
      </c>
      <c r="H3086" s="64" t="s">
        <v>3888</v>
      </c>
      <c r="I3086" s="67" t="s">
        <v>3897</v>
      </c>
      <c r="J3086" s="124">
        <v>60</v>
      </c>
    </row>
    <row r="3087" spans="2:10" x14ac:dyDescent="0.25">
      <c r="B3087" s="64">
        <v>3081</v>
      </c>
      <c r="C3087" s="65">
        <v>1099</v>
      </c>
      <c r="D3087" s="67" t="s">
        <v>1907</v>
      </c>
      <c r="E3087" s="67" t="s">
        <v>1907</v>
      </c>
      <c r="F3087" s="64" t="s">
        <v>3859</v>
      </c>
      <c r="G3087" s="66" t="s">
        <v>4045</v>
      </c>
      <c r="H3087" s="64" t="s">
        <v>3888</v>
      </c>
      <c r="I3087" s="67" t="s">
        <v>3897</v>
      </c>
      <c r="J3087" s="124">
        <v>1280.5</v>
      </c>
    </row>
    <row r="3088" spans="2:10" x14ac:dyDescent="0.25">
      <c r="B3088" s="64">
        <v>3082</v>
      </c>
      <c r="C3088" s="65">
        <v>1101</v>
      </c>
      <c r="D3088" s="67" t="s">
        <v>1880</v>
      </c>
      <c r="E3088" s="67" t="s">
        <v>3386</v>
      </c>
      <c r="F3088" s="64" t="s">
        <v>3859</v>
      </c>
      <c r="G3088" s="66" t="s">
        <v>3911</v>
      </c>
      <c r="H3088" s="64" t="s">
        <v>3888</v>
      </c>
      <c r="I3088" s="67" t="s">
        <v>3897</v>
      </c>
      <c r="J3088" s="124">
        <v>439.66666666666669</v>
      </c>
    </row>
    <row r="3089" spans="2:10" x14ac:dyDescent="0.25">
      <c r="B3089" s="64">
        <v>3083</v>
      </c>
      <c r="C3089" s="65">
        <v>1102</v>
      </c>
      <c r="D3089" s="67" t="s">
        <v>2455</v>
      </c>
      <c r="E3089" s="67" t="s">
        <v>3786</v>
      </c>
      <c r="F3089" s="64" t="s">
        <v>3859</v>
      </c>
      <c r="G3089" s="66" t="s">
        <v>3918</v>
      </c>
      <c r="H3089" s="64" t="s">
        <v>3888</v>
      </c>
      <c r="I3089" s="67" t="s">
        <v>3897</v>
      </c>
      <c r="J3089" s="124">
        <v>986</v>
      </c>
    </row>
    <row r="3090" spans="2:10" x14ac:dyDescent="0.25">
      <c r="B3090" s="64">
        <v>3084</v>
      </c>
      <c r="C3090" s="65">
        <v>1103</v>
      </c>
      <c r="D3090" s="67" t="s">
        <v>1908</v>
      </c>
      <c r="E3090" s="67" t="s">
        <v>3405</v>
      </c>
      <c r="F3090" s="64" t="s">
        <v>3859</v>
      </c>
      <c r="G3090" s="66" t="s">
        <v>4045</v>
      </c>
      <c r="H3090" s="64" t="s">
        <v>3888</v>
      </c>
      <c r="I3090" s="67" t="s">
        <v>3897</v>
      </c>
      <c r="J3090" s="124">
        <v>3840</v>
      </c>
    </row>
    <row r="3091" spans="2:10" x14ac:dyDescent="0.25">
      <c r="B3091" s="64">
        <v>3085</v>
      </c>
      <c r="C3091" s="65">
        <v>111</v>
      </c>
      <c r="D3091" s="67" t="s">
        <v>2035</v>
      </c>
      <c r="E3091" s="67" t="s">
        <v>2035</v>
      </c>
      <c r="F3091" s="64" t="s">
        <v>3859</v>
      </c>
      <c r="G3091" s="66" t="s">
        <v>3921</v>
      </c>
      <c r="H3091" s="64" t="s">
        <v>3888</v>
      </c>
      <c r="I3091" s="67" t="s">
        <v>3897</v>
      </c>
      <c r="J3091" s="124">
        <v>2591.5</v>
      </c>
    </row>
    <row r="3092" spans="2:10" x14ac:dyDescent="0.25">
      <c r="B3092" s="64">
        <v>3086</v>
      </c>
      <c r="C3092" s="65">
        <v>1110</v>
      </c>
      <c r="D3092" s="67" t="s">
        <v>1909</v>
      </c>
      <c r="E3092" s="67" t="s">
        <v>3406</v>
      </c>
      <c r="F3092" s="64" t="s">
        <v>3859</v>
      </c>
      <c r="G3092" s="66" t="s">
        <v>4046</v>
      </c>
      <c r="H3092" s="64" t="s">
        <v>3888</v>
      </c>
      <c r="I3092" s="67" t="s">
        <v>3897</v>
      </c>
      <c r="J3092" s="124">
        <v>157</v>
      </c>
    </row>
    <row r="3093" spans="2:10" x14ac:dyDescent="0.25">
      <c r="B3093" s="64">
        <v>3087</v>
      </c>
      <c r="C3093" s="65">
        <v>1112</v>
      </c>
      <c r="D3093" s="67" t="s">
        <v>1910</v>
      </c>
      <c r="E3093" s="67" t="s">
        <v>3407</v>
      </c>
      <c r="F3093" s="64" t="s">
        <v>3859</v>
      </c>
      <c r="G3093" s="66" t="s">
        <v>3950</v>
      </c>
      <c r="H3093" s="64" t="s">
        <v>3888</v>
      </c>
      <c r="I3093" s="67" t="s">
        <v>3897</v>
      </c>
      <c r="J3093" s="124">
        <v>516.66666666666663</v>
      </c>
    </row>
    <row r="3094" spans="2:10" x14ac:dyDescent="0.25">
      <c r="B3094" s="64">
        <v>3088</v>
      </c>
      <c r="C3094" s="65">
        <v>1119</v>
      </c>
      <c r="D3094" s="67" t="s">
        <v>2402</v>
      </c>
      <c r="E3094" s="67" t="s">
        <v>3750</v>
      </c>
      <c r="F3094" s="64" t="s">
        <v>3859</v>
      </c>
      <c r="G3094" s="66" t="s">
        <v>3921</v>
      </c>
      <c r="H3094" s="64" t="s">
        <v>3888</v>
      </c>
      <c r="I3094" s="67" t="s">
        <v>3897</v>
      </c>
      <c r="J3094" s="124">
        <v>61.333333333333336</v>
      </c>
    </row>
    <row r="3095" spans="2:10" x14ac:dyDescent="0.25">
      <c r="B3095" s="64">
        <v>3089</v>
      </c>
      <c r="C3095" s="65">
        <v>1141</v>
      </c>
      <c r="D3095" s="67" t="s">
        <v>1911</v>
      </c>
      <c r="E3095" s="67" t="s">
        <v>1911</v>
      </c>
      <c r="F3095" s="64" t="s">
        <v>3859</v>
      </c>
      <c r="G3095" s="66" t="s">
        <v>3903</v>
      </c>
      <c r="H3095" s="64" t="s">
        <v>3888</v>
      </c>
      <c r="I3095" s="67" t="s">
        <v>3897</v>
      </c>
      <c r="J3095" s="124">
        <v>363.33333333333331</v>
      </c>
    </row>
    <row r="3096" spans="2:10" x14ac:dyDescent="0.25">
      <c r="B3096" s="64">
        <v>3090</v>
      </c>
      <c r="C3096" s="65">
        <v>1144</v>
      </c>
      <c r="D3096" s="67" t="s">
        <v>4047</v>
      </c>
      <c r="E3096" s="67" t="s">
        <v>4048</v>
      </c>
      <c r="F3096" s="64" t="s">
        <v>3859</v>
      </c>
      <c r="G3096" s="66" t="s">
        <v>3921</v>
      </c>
      <c r="H3096" s="64" t="s">
        <v>3888</v>
      </c>
      <c r="I3096" s="67" t="s">
        <v>3897</v>
      </c>
      <c r="J3096" s="124">
        <v>143.75</v>
      </c>
    </row>
    <row r="3097" spans="2:10" x14ac:dyDescent="0.25">
      <c r="B3097" s="64">
        <v>3091</v>
      </c>
      <c r="C3097" s="65">
        <v>1145</v>
      </c>
      <c r="D3097" s="67" t="s">
        <v>1912</v>
      </c>
      <c r="E3097" s="67" t="s">
        <v>1912</v>
      </c>
      <c r="F3097" s="64" t="s">
        <v>3859</v>
      </c>
      <c r="G3097" s="66" t="s">
        <v>3903</v>
      </c>
      <c r="H3097" s="64" t="s">
        <v>3888</v>
      </c>
      <c r="I3097" s="67" t="s">
        <v>3897</v>
      </c>
      <c r="J3097" s="124">
        <v>6233.333333333333</v>
      </c>
    </row>
    <row r="3098" spans="2:10" x14ac:dyDescent="0.25">
      <c r="B3098" s="64">
        <v>3092</v>
      </c>
      <c r="C3098" s="65">
        <v>1154</v>
      </c>
      <c r="D3098" s="67" t="s">
        <v>1913</v>
      </c>
      <c r="E3098" s="67" t="s">
        <v>1913</v>
      </c>
      <c r="F3098" s="64" t="s">
        <v>3859</v>
      </c>
      <c r="G3098" s="66" t="s">
        <v>3947</v>
      </c>
      <c r="H3098" s="64" t="s">
        <v>3888</v>
      </c>
      <c r="I3098" s="67" t="s">
        <v>3897</v>
      </c>
      <c r="J3098" s="124">
        <v>285.66666666666669</v>
      </c>
    </row>
    <row r="3099" spans="2:10" x14ac:dyDescent="0.25">
      <c r="B3099" s="64">
        <v>3093</v>
      </c>
      <c r="C3099" s="65">
        <v>1155</v>
      </c>
      <c r="D3099" s="67" t="s">
        <v>1914</v>
      </c>
      <c r="E3099" s="67" t="s">
        <v>3408</v>
      </c>
      <c r="F3099" s="64" t="s">
        <v>3859</v>
      </c>
      <c r="G3099" s="66" t="s">
        <v>3947</v>
      </c>
      <c r="H3099" s="64" t="s">
        <v>3888</v>
      </c>
      <c r="I3099" s="67" t="s">
        <v>3897</v>
      </c>
      <c r="J3099" s="124">
        <v>197.66666666666666</v>
      </c>
    </row>
    <row r="3100" spans="2:10" x14ac:dyDescent="0.25">
      <c r="B3100" s="64">
        <v>3094</v>
      </c>
      <c r="C3100" s="65">
        <v>1157</v>
      </c>
      <c r="D3100" s="67" t="s">
        <v>1915</v>
      </c>
      <c r="E3100" s="67" t="s">
        <v>1915</v>
      </c>
      <c r="F3100" s="64" t="s">
        <v>3859</v>
      </c>
      <c r="G3100" s="66" t="s">
        <v>3915</v>
      </c>
      <c r="H3100" s="64" t="s">
        <v>3888</v>
      </c>
      <c r="I3100" s="67" t="s">
        <v>3897</v>
      </c>
      <c r="J3100" s="124">
        <v>268</v>
      </c>
    </row>
    <row r="3101" spans="2:10" x14ac:dyDescent="0.25">
      <c r="B3101" s="64">
        <v>3095</v>
      </c>
      <c r="C3101" s="65">
        <v>1158</v>
      </c>
      <c r="D3101" s="67" t="s">
        <v>1916</v>
      </c>
      <c r="E3101" s="67" t="s">
        <v>1916</v>
      </c>
      <c r="F3101" s="64" t="s">
        <v>3859</v>
      </c>
      <c r="G3101" s="66" t="s">
        <v>3911</v>
      </c>
      <c r="H3101" s="64" t="s">
        <v>3888</v>
      </c>
      <c r="I3101" s="67" t="s">
        <v>3897</v>
      </c>
      <c r="J3101" s="124">
        <v>3351.6666666666665</v>
      </c>
    </row>
    <row r="3102" spans="2:10" x14ac:dyDescent="0.25">
      <c r="B3102" s="64">
        <v>3096</v>
      </c>
      <c r="C3102" s="65">
        <v>1162</v>
      </c>
      <c r="D3102" s="67" t="s">
        <v>1939</v>
      </c>
      <c r="E3102" s="67" t="s">
        <v>3422</v>
      </c>
      <c r="F3102" s="64" t="s">
        <v>3859</v>
      </c>
      <c r="G3102" s="66" t="s">
        <v>3903</v>
      </c>
      <c r="H3102" s="64" t="s">
        <v>3888</v>
      </c>
      <c r="I3102" s="67" t="s">
        <v>3897</v>
      </c>
      <c r="J3102" s="124">
        <v>110</v>
      </c>
    </row>
    <row r="3103" spans="2:10" x14ac:dyDescent="0.25">
      <c r="B3103" s="64">
        <v>3097</v>
      </c>
      <c r="C3103" s="65">
        <v>1174</v>
      </c>
      <c r="D3103" s="67" t="s">
        <v>2000</v>
      </c>
      <c r="E3103" s="67" t="s">
        <v>3459</v>
      </c>
      <c r="F3103" s="64" t="s">
        <v>3859</v>
      </c>
      <c r="G3103" s="66" t="s">
        <v>3956</v>
      </c>
      <c r="H3103" s="64" t="s">
        <v>3888</v>
      </c>
      <c r="I3103" s="67" t="s">
        <v>3897</v>
      </c>
      <c r="J3103" s="124">
        <v>23</v>
      </c>
    </row>
    <row r="3104" spans="2:10" x14ac:dyDescent="0.25">
      <c r="B3104" s="64">
        <v>3098</v>
      </c>
      <c r="C3104" s="65">
        <v>1176</v>
      </c>
      <c r="D3104" s="67" t="s">
        <v>7626</v>
      </c>
      <c r="E3104" s="125" t="s">
        <v>7969</v>
      </c>
      <c r="F3104" s="2" t="s">
        <v>3859</v>
      </c>
      <c r="G3104" s="66" t="s">
        <v>3906</v>
      </c>
      <c r="H3104" s="64" t="s">
        <v>3888</v>
      </c>
      <c r="I3104" s="67" t="s">
        <v>3897</v>
      </c>
      <c r="J3104" s="124">
        <v>2</v>
      </c>
    </row>
    <row r="3105" spans="2:10" x14ac:dyDescent="0.25">
      <c r="B3105" s="64">
        <v>3099</v>
      </c>
      <c r="C3105" s="65">
        <v>1177</v>
      </c>
      <c r="D3105" s="67" t="s">
        <v>2001</v>
      </c>
      <c r="E3105" s="67" t="s">
        <v>3460</v>
      </c>
      <c r="F3105" s="64" t="s">
        <v>3859</v>
      </c>
      <c r="G3105" s="66" t="s">
        <v>4061</v>
      </c>
      <c r="H3105" s="64" t="s">
        <v>3888</v>
      </c>
      <c r="I3105" s="67" t="s">
        <v>3897</v>
      </c>
      <c r="J3105" s="124">
        <v>65.5</v>
      </c>
    </row>
    <row r="3106" spans="2:10" x14ac:dyDescent="0.25">
      <c r="B3106" s="64">
        <v>3100</v>
      </c>
      <c r="C3106" s="65">
        <v>1178</v>
      </c>
      <c r="D3106" s="67" t="s">
        <v>2002</v>
      </c>
      <c r="E3106" s="67" t="s">
        <v>2002</v>
      </c>
      <c r="F3106" s="64" t="s">
        <v>3859</v>
      </c>
      <c r="G3106" s="66" t="s">
        <v>3929</v>
      </c>
      <c r="H3106" s="64" t="s">
        <v>3888</v>
      </c>
      <c r="I3106" s="67" t="s">
        <v>3897</v>
      </c>
      <c r="J3106" s="124">
        <v>240.83333333333334</v>
      </c>
    </row>
    <row r="3107" spans="2:10" x14ac:dyDescent="0.25">
      <c r="B3107" s="64">
        <v>3101</v>
      </c>
      <c r="C3107" s="65">
        <v>1185</v>
      </c>
      <c r="D3107" s="67" t="s">
        <v>2003</v>
      </c>
      <c r="E3107" s="67" t="s">
        <v>3461</v>
      </c>
      <c r="F3107" s="64" t="s">
        <v>3859</v>
      </c>
      <c r="G3107" s="66" t="s">
        <v>3903</v>
      </c>
      <c r="H3107" s="64" t="s">
        <v>3888</v>
      </c>
      <c r="I3107" s="67" t="s">
        <v>3897</v>
      </c>
      <c r="J3107" s="124">
        <v>900</v>
      </c>
    </row>
    <row r="3108" spans="2:10" x14ac:dyDescent="0.25">
      <c r="B3108" s="64">
        <v>3102</v>
      </c>
      <c r="C3108" s="65">
        <v>1191</v>
      </c>
      <c r="D3108" s="67" t="s">
        <v>2004</v>
      </c>
      <c r="E3108" s="67" t="s">
        <v>2004</v>
      </c>
      <c r="F3108" s="64" t="s">
        <v>3859</v>
      </c>
      <c r="G3108" s="66" t="s">
        <v>3911</v>
      </c>
      <c r="H3108" s="64" t="s">
        <v>3888</v>
      </c>
      <c r="I3108" s="67" t="s">
        <v>3897</v>
      </c>
      <c r="J3108" s="124">
        <v>6723.333333333333</v>
      </c>
    </row>
    <row r="3109" spans="2:10" x14ac:dyDescent="0.25">
      <c r="B3109" s="64">
        <v>3103</v>
      </c>
      <c r="C3109" s="65">
        <v>1193</v>
      </c>
      <c r="D3109" s="67" t="s">
        <v>2005</v>
      </c>
      <c r="E3109" s="67" t="s">
        <v>3462</v>
      </c>
      <c r="F3109" s="64" t="s">
        <v>3859</v>
      </c>
      <c r="G3109" s="66" t="s">
        <v>3915</v>
      </c>
      <c r="H3109" s="64" t="s">
        <v>3888</v>
      </c>
      <c r="I3109" s="67" t="s">
        <v>3897</v>
      </c>
      <c r="J3109" s="124">
        <v>550.33333333333337</v>
      </c>
    </row>
    <row r="3110" spans="2:10" x14ac:dyDescent="0.25">
      <c r="B3110" s="64">
        <v>3104</v>
      </c>
      <c r="C3110" s="65">
        <v>1194</v>
      </c>
      <c r="D3110" s="67" t="s">
        <v>2006</v>
      </c>
      <c r="E3110" s="67" t="s">
        <v>3463</v>
      </c>
      <c r="F3110" s="64" t="s">
        <v>3859</v>
      </c>
      <c r="G3110" s="66" t="s">
        <v>3915</v>
      </c>
      <c r="H3110" s="64" t="s">
        <v>3888</v>
      </c>
      <c r="I3110" s="67" t="s">
        <v>3897</v>
      </c>
      <c r="J3110" s="124">
        <v>4.75</v>
      </c>
    </row>
    <row r="3111" spans="2:10" x14ac:dyDescent="0.25">
      <c r="B3111" s="64">
        <v>3105</v>
      </c>
      <c r="C3111" s="65">
        <v>1195</v>
      </c>
      <c r="D3111" s="67" t="s">
        <v>2007</v>
      </c>
      <c r="E3111" s="67" t="s">
        <v>2007</v>
      </c>
      <c r="F3111" s="64" t="s">
        <v>3859</v>
      </c>
      <c r="G3111" s="66" t="s">
        <v>3912</v>
      </c>
      <c r="H3111" s="64" t="s">
        <v>3888</v>
      </c>
      <c r="I3111" s="67" t="s">
        <v>3897</v>
      </c>
      <c r="J3111" s="124">
        <v>196</v>
      </c>
    </row>
    <row r="3112" spans="2:10" x14ac:dyDescent="0.25">
      <c r="B3112" s="64">
        <v>3106</v>
      </c>
      <c r="C3112" s="65">
        <v>1196</v>
      </c>
      <c r="D3112" s="67" t="s">
        <v>2008</v>
      </c>
      <c r="E3112" s="67" t="s">
        <v>3464</v>
      </c>
      <c r="F3112" s="64" t="s">
        <v>3859</v>
      </c>
      <c r="G3112" s="66" t="s">
        <v>3903</v>
      </c>
      <c r="H3112" s="64" t="s">
        <v>3888</v>
      </c>
      <c r="I3112" s="67" t="s">
        <v>3897</v>
      </c>
      <c r="J3112" s="124">
        <v>375.2</v>
      </c>
    </row>
    <row r="3113" spans="2:10" x14ac:dyDescent="0.25">
      <c r="B3113" s="64">
        <v>3107</v>
      </c>
      <c r="C3113" s="65">
        <v>1204</v>
      </c>
      <c r="D3113" s="67" t="s">
        <v>2210</v>
      </c>
      <c r="E3113" s="67" t="s">
        <v>3609</v>
      </c>
      <c r="F3113" s="64" t="s">
        <v>3870</v>
      </c>
      <c r="G3113" s="66" t="s">
        <v>3903</v>
      </c>
      <c r="H3113" s="64" t="s">
        <v>3888</v>
      </c>
      <c r="I3113" s="67" t="s">
        <v>3897</v>
      </c>
      <c r="J3113" s="124">
        <v>90</v>
      </c>
    </row>
    <row r="3114" spans="2:10" x14ac:dyDescent="0.25">
      <c r="B3114" s="64">
        <v>3108</v>
      </c>
      <c r="C3114" s="65">
        <v>121</v>
      </c>
      <c r="D3114" s="67" t="s">
        <v>2031</v>
      </c>
      <c r="E3114" s="67" t="s">
        <v>3480</v>
      </c>
      <c r="F3114" s="64" t="s">
        <v>3859</v>
      </c>
      <c r="G3114" s="66" t="s">
        <v>3911</v>
      </c>
      <c r="H3114" s="64" t="s">
        <v>3888</v>
      </c>
      <c r="I3114" s="67" t="s">
        <v>3897</v>
      </c>
      <c r="J3114" s="124">
        <v>419.33333333333331</v>
      </c>
    </row>
    <row r="3115" spans="2:10" x14ac:dyDescent="0.25">
      <c r="B3115" s="64">
        <v>3109</v>
      </c>
      <c r="C3115" s="65">
        <v>1213</v>
      </c>
      <c r="D3115" s="67" t="s">
        <v>1928</v>
      </c>
      <c r="E3115" s="67" t="s">
        <v>3414</v>
      </c>
      <c r="F3115" s="64" t="s">
        <v>3859</v>
      </c>
      <c r="G3115" s="66" t="s">
        <v>3921</v>
      </c>
      <c r="H3115" s="64" t="s">
        <v>3888</v>
      </c>
      <c r="I3115" s="67" t="s">
        <v>3897</v>
      </c>
      <c r="J3115" s="124">
        <v>3566.6666666666665</v>
      </c>
    </row>
    <row r="3116" spans="2:10" x14ac:dyDescent="0.25">
      <c r="B3116" s="64">
        <v>3110</v>
      </c>
      <c r="C3116" s="65">
        <v>1215</v>
      </c>
      <c r="D3116" s="67" t="s">
        <v>2403</v>
      </c>
      <c r="E3116" s="67" t="s">
        <v>3751</v>
      </c>
      <c r="F3116" s="64" t="s">
        <v>3859</v>
      </c>
      <c r="G3116" s="66" t="s">
        <v>3918</v>
      </c>
      <c r="H3116" s="64" t="s">
        <v>3888</v>
      </c>
      <c r="I3116" s="67" t="s">
        <v>3897</v>
      </c>
      <c r="J3116" s="124">
        <v>439.33333333333331</v>
      </c>
    </row>
    <row r="3117" spans="2:10" x14ac:dyDescent="0.25">
      <c r="B3117" s="64">
        <v>3111</v>
      </c>
      <c r="C3117" s="65">
        <v>1216</v>
      </c>
      <c r="D3117" s="67" t="s">
        <v>1929</v>
      </c>
      <c r="E3117" s="67" t="s">
        <v>3415</v>
      </c>
      <c r="F3117" s="64" t="s">
        <v>3859</v>
      </c>
      <c r="G3117" s="66" t="s">
        <v>3918</v>
      </c>
      <c r="H3117" s="64" t="s">
        <v>3888</v>
      </c>
      <c r="I3117" s="67" t="s">
        <v>3897</v>
      </c>
      <c r="J3117" s="124">
        <v>6579.333333333333</v>
      </c>
    </row>
    <row r="3118" spans="2:10" x14ac:dyDescent="0.25">
      <c r="B3118" s="64">
        <v>3112</v>
      </c>
      <c r="C3118" s="65">
        <v>1218</v>
      </c>
      <c r="D3118" s="67" t="s">
        <v>1930</v>
      </c>
      <c r="E3118" s="67" t="s">
        <v>3416</v>
      </c>
      <c r="F3118" s="64" t="s">
        <v>3859</v>
      </c>
      <c r="G3118" s="66" t="s">
        <v>3903</v>
      </c>
      <c r="H3118" s="64" t="s">
        <v>3888</v>
      </c>
      <c r="I3118" s="67" t="s">
        <v>3897</v>
      </c>
      <c r="J3118" s="124">
        <v>805</v>
      </c>
    </row>
    <row r="3119" spans="2:10" x14ac:dyDescent="0.25">
      <c r="B3119" s="64">
        <v>3113</v>
      </c>
      <c r="C3119" s="65">
        <v>1219</v>
      </c>
      <c r="D3119" s="67" t="s">
        <v>1931</v>
      </c>
      <c r="E3119" s="67" t="s">
        <v>1931</v>
      </c>
      <c r="F3119" s="64" t="s">
        <v>3859</v>
      </c>
      <c r="G3119" s="66" t="s">
        <v>3903</v>
      </c>
      <c r="H3119" s="64" t="s">
        <v>3888</v>
      </c>
      <c r="I3119" s="67" t="s">
        <v>3897</v>
      </c>
      <c r="J3119" s="124">
        <v>528</v>
      </c>
    </row>
    <row r="3120" spans="2:10" x14ac:dyDescent="0.25">
      <c r="B3120" s="64">
        <v>3114</v>
      </c>
      <c r="C3120" s="65">
        <v>1221</v>
      </c>
      <c r="D3120" s="67" t="s">
        <v>1932</v>
      </c>
      <c r="E3120" s="67" t="s">
        <v>1932</v>
      </c>
      <c r="F3120" s="64" t="s">
        <v>3859</v>
      </c>
      <c r="G3120" s="66" t="s">
        <v>3903</v>
      </c>
      <c r="H3120" s="64" t="s">
        <v>3888</v>
      </c>
      <c r="I3120" s="67" t="s">
        <v>3897</v>
      </c>
      <c r="J3120" s="124">
        <v>265</v>
      </c>
    </row>
    <row r="3121" spans="2:10" x14ac:dyDescent="0.25">
      <c r="B3121" s="64">
        <v>3115</v>
      </c>
      <c r="C3121" s="65">
        <v>1222</v>
      </c>
      <c r="D3121" s="67" t="s">
        <v>1933</v>
      </c>
      <c r="E3121" s="67" t="s">
        <v>3417</v>
      </c>
      <c r="F3121" s="64" t="s">
        <v>3859</v>
      </c>
      <c r="G3121" s="66" t="s">
        <v>3911</v>
      </c>
      <c r="H3121" s="64" t="s">
        <v>3888</v>
      </c>
      <c r="I3121" s="67" t="s">
        <v>3897</v>
      </c>
      <c r="J3121" s="124">
        <v>50</v>
      </c>
    </row>
    <row r="3122" spans="2:10" x14ac:dyDescent="0.25">
      <c r="B3122" s="64">
        <v>3116</v>
      </c>
      <c r="C3122" s="65">
        <v>1223</v>
      </c>
      <c r="D3122" s="67" t="s">
        <v>1934</v>
      </c>
      <c r="E3122" s="67" t="s">
        <v>3418</v>
      </c>
      <c r="F3122" s="64" t="s">
        <v>3859</v>
      </c>
      <c r="G3122" s="66" t="s">
        <v>3903</v>
      </c>
      <c r="H3122" s="64" t="s">
        <v>3888</v>
      </c>
      <c r="I3122" s="67" t="s">
        <v>3897</v>
      </c>
      <c r="J3122" s="124">
        <v>31</v>
      </c>
    </row>
    <row r="3123" spans="2:10" x14ac:dyDescent="0.25">
      <c r="B3123" s="64">
        <v>3117</v>
      </c>
      <c r="C3123" s="65">
        <v>1226</v>
      </c>
      <c r="D3123" s="67" t="s">
        <v>1935</v>
      </c>
      <c r="E3123" s="67" t="s">
        <v>3419</v>
      </c>
      <c r="F3123" s="64" t="s">
        <v>3859</v>
      </c>
      <c r="G3123" s="66" t="s">
        <v>3911</v>
      </c>
      <c r="H3123" s="64" t="s">
        <v>3888</v>
      </c>
      <c r="I3123" s="67" t="s">
        <v>3897</v>
      </c>
      <c r="J3123" s="124">
        <v>5868.166666666667</v>
      </c>
    </row>
    <row r="3124" spans="2:10" x14ac:dyDescent="0.25">
      <c r="B3124" s="64">
        <v>3118</v>
      </c>
      <c r="C3124" s="65">
        <v>1229</v>
      </c>
      <c r="D3124" s="67" t="s">
        <v>7627</v>
      </c>
      <c r="E3124" s="125" t="s">
        <v>7970</v>
      </c>
      <c r="F3124" s="2" t="s">
        <v>3859</v>
      </c>
      <c r="G3124" s="66" t="s">
        <v>3903</v>
      </c>
      <c r="H3124" s="64" t="s">
        <v>3888</v>
      </c>
      <c r="I3124" s="67" t="s">
        <v>3897</v>
      </c>
      <c r="J3124" s="124">
        <v>42</v>
      </c>
    </row>
    <row r="3125" spans="2:10" x14ac:dyDescent="0.25">
      <c r="B3125" s="64">
        <v>3119</v>
      </c>
      <c r="C3125" s="65">
        <v>1234</v>
      </c>
      <c r="D3125" s="67" t="s">
        <v>7628</v>
      </c>
      <c r="E3125" s="125" t="s">
        <v>7971</v>
      </c>
      <c r="F3125" s="2" t="s">
        <v>3859</v>
      </c>
      <c r="G3125" s="66" t="s">
        <v>3904</v>
      </c>
      <c r="H3125" s="64" t="s">
        <v>3888</v>
      </c>
      <c r="I3125" s="67" t="s">
        <v>3897</v>
      </c>
      <c r="J3125" s="124">
        <v>10.5</v>
      </c>
    </row>
    <row r="3126" spans="2:10" x14ac:dyDescent="0.25">
      <c r="B3126" s="64">
        <v>3120</v>
      </c>
      <c r="C3126" s="65">
        <v>1239</v>
      </c>
      <c r="D3126" s="67" t="s">
        <v>1936</v>
      </c>
      <c r="E3126" s="67" t="s">
        <v>3420</v>
      </c>
      <c r="F3126" s="64" t="s">
        <v>3859</v>
      </c>
      <c r="G3126" s="66" t="s">
        <v>3903</v>
      </c>
      <c r="H3126" s="64" t="s">
        <v>3888</v>
      </c>
      <c r="I3126" s="67" t="s">
        <v>3897</v>
      </c>
      <c r="J3126" s="124">
        <v>1740</v>
      </c>
    </row>
    <row r="3127" spans="2:10" x14ac:dyDescent="0.25">
      <c r="B3127" s="64">
        <v>3121</v>
      </c>
      <c r="C3127" s="65">
        <v>124</v>
      </c>
      <c r="D3127" s="67" t="s">
        <v>2032</v>
      </c>
      <c r="E3127" s="67" t="s">
        <v>3481</v>
      </c>
      <c r="F3127" s="64" t="s">
        <v>3859</v>
      </c>
      <c r="G3127" s="66" t="s">
        <v>4063</v>
      </c>
      <c r="H3127" s="64" t="s">
        <v>3888</v>
      </c>
      <c r="I3127" s="67" t="s">
        <v>3897</v>
      </c>
      <c r="J3127" s="124">
        <v>33.75</v>
      </c>
    </row>
    <row r="3128" spans="2:10" x14ac:dyDescent="0.25">
      <c r="B3128" s="64">
        <v>3122</v>
      </c>
      <c r="C3128" s="65">
        <v>1240</v>
      </c>
      <c r="D3128" s="67" t="s">
        <v>1937</v>
      </c>
      <c r="E3128" s="67" t="s">
        <v>1937</v>
      </c>
      <c r="F3128" s="64" t="s">
        <v>3859</v>
      </c>
      <c r="G3128" s="66" t="s">
        <v>3903</v>
      </c>
      <c r="H3128" s="64" t="s">
        <v>3888</v>
      </c>
      <c r="I3128" s="67" t="s">
        <v>3897</v>
      </c>
      <c r="J3128" s="124">
        <v>2445</v>
      </c>
    </row>
    <row r="3129" spans="2:10" x14ac:dyDescent="0.25">
      <c r="B3129" s="64">
        <v>3123</v>
      </c>
      <c r="C3129" s="65">
        <v>1241</v>
      </c>
      <c r="D3129" s="67" t="s">
        <v>2404</v>
      </c>
      <c r="E3129" s="67" t="s">
        <v>2404</v>
      </c>
      <c r="F3129" s="64" t="s">
        <v>3859</v>
      </c>
      <c r="G3129" s="66" t="s">
        <v>3926</v>
      </c>
      <c r="H3129" s="64" t="s">
        <v>3888</v>
      </c>
      <c r="I3129" s="67" t="s">
        <v>3897</v>
      </c>
      <c r="J3129" s="124">
        <v>468.16666666666669</v>
      </c>
    </row>
    <row r="3130" spans="2:10" x14ac:dyDescent="0.25">
      <c r="B3130" s="64">
        <v>3124</v>
      </c>
      <c r="C3130" s="65">
        <v>1337</v>
      </c>
      <c r="D3130" s="67" t="s">
        <v>2307</v>
      </c>
      <c r="E3130" s="67" t="s">
        <v>3664</v>
      </c>
      <c r="F3130" s="64" t="s">
        <v>3859</v>
      </c>
      <c r="G3130" s="66" t="s">
        <v>3922</v>
      </c>
      <c r="H3130" s="64" t="s">
        <v>3888</v>
      </c>
      <c r="I3130" s="67" t="s">
        <v>3897</v>
      </c>
      <c r="J3130" s="124">
        <v>6083.333333333333</v>
      </c>
    </row>
    <row r="3131" spans="2:10" x14ac:dyDescent="0.25">
      <c r="B3131" s="64">
        <v>3125</v>
      </c>
      <c r="C3131" s="65">
        <v>1338</v>
      </c>
      <c r="D3131" s="67" t="s">
        <v>2492</v>
      </c>
      <c r="E3131" s="67" t="s">
        <v>3814</v>
      </c>
      <c r="F3131" s="64" t="s">
        <v>3859</v>
      </c>
      <c r="G3131" s="66" t="s">
        <v>3922</v>
      </c>
      <c r="H3131" s="64" t="s">
        <v>3888</v>
      </c>
      <c r="I3131" s="67" t="s">
        <v>3897</v>
      </c>
      <c r="J3131" s="124">
        <v>1939.5</v>
      </c>
    </row>
    <row r="3132" spans="2:10" x14ac:dyDescent="0.25">
      <c r="B3132" s="64">
        <v>3126</v>
      </c>
      <c r="C3132" s="65">
        <v>134</v>
      </c>
      <c r="D3132" s="67" t="s">
        <v>2033</v>
      </c>
      <c r="E3132" s="67" t="s">
        <v>2033</v>
      </c>
      <c r="F3132" s="64" t="s">
        <v>3859</v>
      </c>
      <c r="G3132" s="66" t="s">
        <v>3950</v>
      </c>
      <c r="H3132" s="64" t="s">
        <v>3888</v>
      </c>
      <c r="I3132" s="67" t="s">
        <v>3897</v>
      </c>
      <c r="J3132" s="124">
        <v>2666.6666666666665</v>
      </c>
    </row>
    <row r="3133" spans="2:10" x14ac:dyDescent="0.25">
      <c r="B3133" s="64">
        <v>3127</v>
      </c>
      <c r="C3133" s="65">
        <v>135</v>
      </c>
      <c r="D3133" s="67" t="s">
        <v>2034</v>
      </c>
      <c r="E3133" s="67" t="s">
        <v>3482</v>
      </c>
      <c r="F3133" s="64" t="s">
        <v>3859</v>
      </c>
      <c r="G3133" s="66" t="s">
        <v>3911</v>
      </c>
      <c r="H3133" s="64" t="s">
        <v>3888</v>
      </c>
      <c r="I3133" s="67" t="s">
        <v>3897</v>
      </c>
      <c r="J3133" s="124">
        <v>14.5</v>
      </c>
    </row>
    <row r="3134" spans="2:10" x14ac:dyDescent="0.25">
      <c r="B3134" s="64">
        <v>3128</v>
      </c>
      <c r="C3134" s="65">
        <v>137</v>
      </c>
      <c r="D3134" s="67" t="s">
        <v>4064</v>
      </c>
      <c r="E3134" s="67" t="s">
        <v>4065</v>
      </c>
      <c r="F3134" s="64" t="s">
        <v>3859</v>
      </c>
      <c r="G3134" s="66" t="s">
        <v>3933</v>
      </c>
      <c r="H3134" s="64" t="s">
        <v>3888</v>
      </c>
      <c r="I3134" s="67" t="s">
        <v>3897</v>
      </c>
      <c r="J3134" s="124">
        <v>1279.5</v>
      </c>
    </row>
    <row r="3135" spans="2:10" x14ac:dyDescent="0.25">
      <c r="B3135" s="64">
        <v>3129</v>
      </c>
      <c r="C3135" s="65">
        <v>138</v>
      </c>
      <c r="D3135" s="67" t="s">
        <v>7629</v>
      </c>
      <c r="E3135" s="67" t="s">
        <v>3483</v>
      </c>
      <c r="F3135" s="64" t="s">
        <v>3859</v>
      </c>
      <c r="G3135" s="66" t="s">
        <v>4005</v>
      </c>
      <c r="H3135" s="64" t="s">
        <v>3888</v>
      </c>
      <c r="I3135" s="67" t="s">
        <v>3897</v>
      </c>
      <c r="J3135" s="124">
        <v>465</v>
      </c>
    </row>
    <row r="3136" spans="2:10" x14ac:dyDescent="0.25">
      <c r="B3136" s="64">
        <v>3130</v>
      </c>
      <c r="C3136" s="65">
        <v>142</v>
      </c>
      <c r="D3136" s="67" t="s">
        <v>2121</v>
      </c>
      <c r="E3136" s="67" t="s">
        <v>3534</v>
      </c>
      <c r="F3136" s="64" t="s">
        <v>3859</v>
      </c>
      <c r="G3136" s="66" t="s">
        <v>3911</v>
      </c>
      <c r="H3136" s="64" t="s">
        <v>3888</v>
      </c>
      <c r="I3136" s="67" t="s">
        <v>3897</v>
      </c>
      <c r="J3136" s="124">
        <v>13775.833333333334</v>
      </c>
    </row>
    <row r="3137" spans="2:10" x14ac:dyDescent="0.25">
      <c r="B3137" s="64">
        <v>3131</v>
      </c>
      <c r="C3137" s="65">
        <v>143</v>
      </c>
      <c r="D3137" s="67" t="s">
        <v>7630</v>
      </c>
      <c r="E3137" s="125" t="s">
        <v>7972</v>
      </c>
      <c r="F3137" s="2" t="s">
        <v>3859</v>
      </c>
      <c r="G3137" s="66" t="s">
        <v>3904</v>
      </c>
      <c r="H3137" s="64" t="s">
        <v>3888</v>
      </c>
      <c r="I3137" s="67" t="s">
        <v>3897</v>
      </c>
      <c r="J3137" s="124">
        <v>1</v>
      </c>
    </row>
    <row r="3138" spans="2:10" x14ac:dyDescent="0.25">
      <c r="B3138" s="64">
        <v>3132</v>
      </c>
      <c r="C3138" s="65">
        <v>144</v>
      </c>
      <c r="D3138" s="67" t="s">
        <v>2122</v>
      </c>
      <c r="E3138" s="67" t="s">
        <v>3535</v>
      </c>
      <c r="F3138" s="64" t="s">
        <v>3859</v>
      </c>
      <c r="G3138" s="66" t="s">
        <v>3934</v>
      </c>
      <c r="H3138" s="64" t="s">
        <v>3888</v>
      </c>
      <c r="I3138" s="67" t="s">
        <v>3897</v>
      </c>
      <c r="J3138" s="124">
        <v>1761.6666666666667</v>
      </c>
    </row>
    <row r="3139" spans="2:10" x14ac:dyDescent="0.25">
      <c r="B3139" s="64">
        <v>3133</v>
      </c>
      <c r="C3139" s="65">
        <v>145</v>
      </c>
      <c r="D3139" s="67" t="s">
        <v>2123</v>
      </c>
      <c r="E3139" s="67" t="s">
        <v>3536</v>
      </c>
      <c r="F3139" s="64" t="s">
        <v>3859</v>
      </c>
      <c r="G3139" s="66" t="s">
        <v>3911</v>
      </c>
      <c r="H3139" s="64" t="s">
        <v>3888</v>
      </c>
      <c r="I3139" s="67" t="s">
        <v>3897</v>
      </c>
      <c r="J3139" s="124">
        <v>13085</v>
      </c>
    </row>
    <row r="3140" spans="2:10" x14ac:dyDescent="0.25">
      <c r="B3140" s="64">
        <v>3134</v>
      </c>
      <c r="C3140" s="65">
        <v>146</v>
      </c>
      <c r="D3140" s="67" t="s">
        <v>2124</v>
      </c>
      <c r="E3140" s="67" t="s">
        <v>3537</v>
      </c>
      <c r="F3140" s="64" t="s">
        <v>3859</v>
      </c>
      <c r="G3140" s="66" t="s">
        <v>3903</v>
      </c>
      <c r="H3140" s="64" t="s">
        <v>3888</v>
      </c>
      <c r="I3140" s="67" t="s">
        <v>3897</v>
      </c>
      <c r="J3140" s="124">
        <v>336.66666666666669</v>
      </c>
    </row>
    <row r="3141" spans="2:10" x14ac:dyDescent="0.25">
      <c r="B3141" s="64">
        <v>3135</v>
      </c>
      <c r="C3141" s="64">
        <v>148</v>
      </c>
      <c r="D3141" s="67" t="s">
        <v>7631</v>
      </c>
      <c r="E3141" s="67" t="s">
        <v>3538</v>
      </c>
      <c r="F3141" s="64" t="s">
        <v>3859</v>
      </c>
      <c r="G3141" s="66" t="s">
        <v>4005</v>
      </c>
      <c r="H3141" s="64" t="s">
        <v>3888</v>
      </c>
      <c r="I3141" s="67" t="s">
        <v>3897</v>
      </c>
      <c r="J3141" s="124">
        <v>101.66666666666667</v>
      </c>
    </row>
    <row r="3142" spans="2:10" x14ac:dyDescent="0.25">
      <c r="B3142" s="64">
        <v>3136</v>
      </c>
      <c r="C3142" s="65">
        <v>15</v>
      </c>
      <c r="D3142" s="67" t="s">
        <v>2297</v>
      </c>
      <c r="E3142" s="67" t="s">
        <v>2297</v>
      </c>
      <c r="F3142" s="64" t="s">
        <v>3859</v>
      </c>
      <c r="G3142" s="66" t="s">
        <v>3911</v>
      </c>
      <c r="H3142" s="64" t="s">
        <v>3888</v>
      </c>
      <c r="I3142" s="67" t="s">
        <v>3897</v>
      </c>
      <c r="J3142" s="124">
        <v>100.83333333333333</v>
      </c>
    </row>
    <row r="3143" spans="2:10" x14ac:dyDescent="0.25">
      <c r="B3143" s="64">
        <v>3137</v>
      </c>
      <c r="C3143" s="65">
        <v>150</v>
      </c>
      <c r="D3143" s="67" t="s">
        <v>4073</v>
      </c>
      <c r="E3143" s="67" t="s">
        <v>4074</v>
      </c>
      <c r="F3143" s="64" t="s">
        <v>3859</v>
      </c>
      <c r="G3143" s="66" t="s">
        <v>4005</v>
      </c>
      <c r="H3143" s="64" t="s">
        <v>3888</v>
      </c>
      <c r="I3143" s="67" t="s">
        <v>3897</v>
      </c>
      <c r="J3143" s="124">
        <v>360.83333333333331</v>
      </c>
    </row>
    <row r="3144" spans="2:10" x14ac:dyDescent="0.25">
      <c r="B3144" s="64">
        <v>3138</v>
      </c>
      <c r="C3144" s="65">
        <v>151</v>
      </c>
      <c r="D3144" s="67" t="s">
        <v>2125</v>
      </c>
      <c r="E3144" s="67" t="s">
        <v>2125</v>
      </c>
      <c r="F3144" s="64" t="s">
        <v>3859</v>
      </c>
      <c r="G3144" s="66" t="s">
        <v>3903</v>
      </c>
      <c r="H3144" s="64" t="s">
        <v>3888</v>
      </c>
      <c r="I3144" s="67" t="s">
        <v>3897</v>
      </c>
      <c r="J3144" s="124">
        <v>5300</v>
      </c>
    </row>
    <row r="3145" spans="2:10" x14ac:dyDescent="0.25">
      <c r="B3145" s="64">
        <v>3139</v>
      </c>
      <c r="C3145" s="65">
        <v>154</v>
      </c>
      <c r="D3145" s="67" t="s">
        <v>7632</v>
      </c>
      <c r="E3145" s="125" t="s">
        <v>7973</v>
      </c>
      <c r="F3145" s="2" t="s">
        <v>3859</v>
      </c>
      <c r="G3145" s="66" t="s">
        <v>7947</v>
      </c>
      <c r="H3145" s="64" t="s">
        <v>3888</v>
      </c>
      <c r="I3145" s="67" t="s">
        <v>3897</v>
      </c>
      <c r="J3145" s="124">
        <v>1086</v>
      </c>
    </row>
    <row r="3146" spans="2:10" x14ac:dyDescent="0.25">
      <c r="B3146" s="64">
        <v>3140</v>
      </c>
      <c r="C3146" s="65">
        <v>163</v>
      </c>
      <c r="D3146" s="67" t="s">
        <v>1625</v>
      </c>
      <c r="E3146" s="67" t="s">
        <v>3176</v>
      </c>
      <c r="F3146" s="64" t="s">
        <v>3859</v>
      </c>
      <c r="G3146" s="66" t="s">
        <v>3911</v>
      </c>
      <c r="H3146" s="64" t="s">
        <v>3888</v>
      </c>
      <c r="I3146" s="67" t="s">
        <v>3897</v>
      </c>
      <c r="J3146" s="124">
        <v>50.4</v>
      </c>
    </row>
    <row r="3147" spans="2:10" x14ac:dyDescent="0.25">
      <c r="B3147" s="64">
        <v>3141</v>
      </c>
      <c r="C3147" s="65">
        <v>17</v>
      </c>
      <c r="D3147" s="67" t="s">
        <v>4105</v>
      </c>
      <c r="E3147" s="67" t="s">
        <v>3657</v>
      </c>
      <c r="F3147" s="64" t="s">
        <v>3859</v>
      </c>
      <c r="G3147" s="66" t="s">
        <v>4005</v>
      </c>
      <c r="H3147" s="64" t="s">
        <v>3888</v>
      </c>
      <c r="I3147" s="67" t="s">
        <v>3897</v>
      </c>
      <c r="J3147" s="124">
        <v>5800</v>
      </c>
    </row>
    <row r="3148" spans="2:10" x14ac:dyDescent="0.25">
      <c r="B3148" s="64">
        <v>3142</v>
      </c>
      <c r="C3148" s="65">
        <v>172</v>
      </c>
      <c r="D3148" s="67" t="s">
        <v>1626</v>
      </c>
      <c r="E3148" s="67" t="s">
        <v>3177</v>
      </c>
      <c r="F3148" s="64" t="s">
        <v>3859</v>
      </c>
      <c r="G3148" s="66" t="s">
        <v>3911</v>
      </c>
      <c r="H3148" s="64" t="s">
        <v>3888</v>
      </c>
      <c r="I3148" s="67" t="s">
        <v>3897</v>
      </c>
      <c r="J3148" s="124">
        <v>1168.3333333333333</v>
      </c>
    </row>
    <row r="3149" spans="2:10" x14ac:dyDescent="0.25">
      <c r="B3149" s="64">
        <v>3143</v>
      </c>
      <c r="C3149" s="65">
        <v>173</v>
      </c>
      <c r="D3149" s="67" t="s">
        <v>2447</v>
      </c>
      <c r="E3149" s="67" t="s">
        <v>3779</v>
      </c>
      <c r="F3149" s="64" t="s">
        <v>3859</v>
      </c>
      <c r="G3149" s="66" t="s">
        <v>3911</v>
      </c>
      <c r="H3149" s="64" t="s">
        <v>3888</v>
      </c>
      <c r="I3149" s="67" t="s">
        <v>3897</v>
      </c>
      <c r="J3149" s="124">
        <v>2246.1666666666665</v>
      </c>
    </row>
    <row r="3150" spans="2:10" x14ac:dyDescent="0.25">
      <c r="B3150" s="64">
        <v>3144</v>
      </c>
      <c r="C3150" s="65">
        <v>176</v>
      </c>
      <c r="D3150" s="67" t="s">
        <v>1627</v>
      </c>
      <c r="E3150" s="67" t="s">
        <v>3178</v>
      </c>
      <c r="F3150" s="64" t="s">
        <v>3859</v>
      </c>
      <c r="G3150" s="66" t="s">
        <v>3975</v>
      </c>
      <c r="H3150" s="64" t="s">
        <v>3888</v>
      </c>
      <c r="I3150" s="67" t="s">
        <v>3897</v>
      </c>
      <c r="J3150" s="124">
        <v>86.5</v>
      </c>
    </row>
    <row r="3151" spans="2:10" x14ac:dyDescent="0.25">
      <c r="B3151" s="64">
        <v>3145</v>
      </c>
      <c r="C3151" s="65">
        <v>177</v>
      </c>
      <c r="D3151" s="67" t="s">
        <v>2389</v>
      </c>
      <c r="E3151" s="67" t="s">
        <v>3739</v>
      </c>
      <c r="F3151" s="64" t="s">
        <v>3859</v>
      </c>
      <c r="G3151" s="66" t="s">
        <v>3911</v>
      </c>
      <c r="H3151" s="64" t="s">
        <v>3888</v>
      </c>
      <c r="I3151" s="67" t="s">
        <v>3897</v>
      </c>
      <c r="J3151" s="124">
        <v>397.16666666666669</v>
      </c>
    </row>
    <row r="3152" spans="2:10" x14ac:dyDescent="0.25">
      <c r="B3152" s="64">
        <v>3146</v>
      </c>
      <c r="C3152" s="65">
        <v>181</v>
      </c>
      <c r="D3152" s="67" t="s">
        <v>7633</v>
      </c>
      <c r="E3152" s="67" t="s">
        <v>2175</v>
      </c>
      <c r="F3152" s="64" t="s">
        <v>3859</v>
      </c>
      <c r="G3152" s="66" t="s">
        <v>3921</v>
      </c>
      <c r="H3152" s="64" t="s">
        <v>3888</v>
      </c>
      <c r="I3152" s="67" t="s">
        <v>3897</v>
      </c>
      <c r="J3152" s="124">
        <v>25878.333333333332</v>
      </c>
    </row>
    <row r="3153" spans="2:10" x14ac:dyDescent="0.25">
      <c r="B3153" s="64">
        <v>3147</v>
      </c>
      <c r="C3153" s="65">
        <v>188</v>
      </c>
      <c r="D3153" s="67" t="s">
        <v>1628</v>
      </c>
      <c r="E3153" s="67" t="s">
        <v>1628</v>
      </c>
      <c r="F3153" s="64" t="s">
        <v>3859</v>
      </c>
      <c r="G3153" s="66" t="s">
        <v>3911</v>
      </c>
      <c r="H3153" s="64" t="s">
        <v>3888</v>
      </c>
      <c r="I3153" s="67" t="s">
        <v>3897</v>
      </c>
      <c r="J3153" s="124">
        <v>94.666666666666671</v>
      </c>
    </row>
    <row r="3154" spans="2:10" x14ac:dyDescent="0.25">
      <c r="B3154" s="64">
        <v>3148</v>
      </c>
      <c r="C3154" s="65">
        <v>189</v>
      </c>
      <c r="D3154" s="67" t="s">
        <v>1629</v>
      </c>
      <c r="E3154" s="67" t="s">
        <v>1629</v>
      </c>
      <c r="F3154" s="64" t="s">
        <v>3859</v>
      </c>
      <c r="G3154" s="66" t="s">
        <v>3911</v>
      </c>
      <c r="H3154" s="64" t="s">
        <v>3888</v>
      </c>
      <c r="I3154" s="67" t="s">
        <v>3897</v>
      </c>
      <c r="J3154" s="124">
        <v>129.16666666666666</v>
      </c>
    </row>
    <row r="3155" spans="2:10" x14ac:dyDescent="0.25">
      <c r="B3155" s="64">
        <v>3149</v>
      </c>
      <c r="C3155" s="65">
        <v>190</v>
      </c>
      <c r="D3155" s="67" t="s">
        <v>1630</v>
      </c>
      <c r="E3155" s="67" t="s">
        <v>3179</v>
      </c>
      <c r="F3155" s="64" t="s">
        <v>3859</v>
      </c>
      <c r="G3155" s="66" t="s">
        <v>3921</v>
      </c>
      <c r="H3155" s="64" t="s">
        <v>3888</v>
      </c>
      <c r="I3155" s="67" t="s">
        <v>3897</v>
      </c>
      <c r="J3155" s="124">
        <v>2</v>
      </c>
    </row>
    <row r="3156" spans="2:10" x14ac:dyDescent="0.25">
      <c r="B3156" s="64">
        <v>3150</v>
      </c>
      <c r="C3156" s="65">
        <v>191</v>
      </c>
      <c r="D3156" s="67" t="s">
        <v>1631</v>
      </c>
      <c r="E3156" s="67" t="s">
        <v>3180</v>
      </c>
      <c r="F3156" s="64" t="s">
        <v>3859</v>
      </c>
      <c r="G3156" s="66" t="s">
        <v>3921</v>
      </c>
      <c r="H3156" s="64" t="s">
        <v>3888</v>
      </c>
      <c r="I3156" s="67" t="s">
        <v>3897</v>
      </c>
      <c r="J3156" s="124">
        <v>173.33333333333334</v>
      </c>
    </row>
    <row r="3157" spans="2:10" x14ac:dyDescent="0.25">
      <c r="B3157" s="64">
        <v>3151</v>
      </c>
      <c r="C3157" s="65">
        <v>195</v>
      </c>
      <c r="D3157" s="67" t="s">
        <v>7634</v>
      </c>
      <c r="E3157" s="125" t="s">
        <v>7974</v>
      </c>
      <c r="F3157" s="2" t="s">
        <v>3859</v>
      </c>
      <c r="G3157" s="66" t="s">
        <v>7947</v>
      </c>
      <c r="H3157" s="64" t="s">
        <v>3888</v>
      </c>
      <c r="I3157" s="67" t="s">
        <v>3897</v>
      </c>
      <c r="J3157" s="124">
        <v>7263</v>
      </c>
    </row>
    <row r="3158" spans="2:10" x14ac:dyDescent="0.25">
      <c r="B3158" s="64">
        <v>3152</v>
      </c>
      <c r="C3158" s="65">
        <v>197</v>
      </c>
      <c r="D3158" s="67" t="s">
        <v>7635</v>
      </c>
      <c r="E3158" s="67" t="s">
        <v>3184</v>
      </c>
      <c r="F3158" s="64" t="s">
        <v>3859</v>
      </c>
      <c r="G3158" s="66" t="s">
        <v>3911</v>
      </c>
      <c r="H3158" s="64" t="s">
        <v>3888</v>
      </c>
      <c r="I3158" s="67" t="s">
        <v>3897</v>
      </c>
      <c r="J3158" s="124">
        <v>78</v>
      </c>
    </row>
    <row r="3159" spans="2:10" x14ac:dyDescent="0.25">
      <c r="B3159" s="64">
        <v>3153</v>
      </c>
      <c r="C3159" s="65">
        <v>200</v>
      </c>
      <c r="D3159" s="67" t="s">
        <v>1635</v>
      </c>
      <c r="E3159" s="67" t="s">
        <v>1635</v>
      </c>
      <c r="F3159" s="64" t="s">
        <v>3859</v>
      </c>
      <c r="G3159" s="66" t="s">
        <v>3921</v>
      </c>
      <c r="H3159" s="64" t="s">
        <v>3888</v>
      </c>
      <c r="I3159" s="67" t="s">
        <v>3897</v>
      </c>
      <c r="J3159" s="124">
        <v>3496.6666666666665</v>
      </c>
    </row>
    <row r="3160" spans="2:10" x14ac:dyDescent="0.25">
      <c r="B3160" s="64">
        <v>3154</v>
      </c>
      <c r="C3160" s="65">
        <v>203</v>
      </c>
      <c r="D3160" s="67" t="s">
        <v>1636</v>
      </c>
      <c r="E3160" s="67" t="s">
        <v>1636</v>
      </c>
      <c r="F3160" s="64" t="s">
        <v>3859</v>
      </c>
      <c r="G3160" s="66" t="s">
        <v>3956</v>
      </c>
      <c r="H3160" s="64" t="s">
        <v>3888</v>
      </c>
      <c r="I3160" s="67" t="s">
        <v>3897</v>
      </c>
      <c r="J3160" s="124">
        <v>250</v>
      </c>
    </row>
    <row r="3161" spans="2:10" x14ac:dyDescent="0.25">
      <c r="B3161" s="64">
        <v>3155</v>
      </c>
      <c r="C3161" s="65">
        <v>205</v>
      </c>
      <c r="D3161" s="67" t="s">
        <v>1637</v>
      </c>
      <c r="E3161" s="67" t="s">
        <v>2043</v>
      </c>
      <c r="F3161" s="64" t="s">
        <v>3859</v>
      </c>
      <c r="G3161" s="66" t="s">
        <v>3903</v>
      </c>
      <c r="H3161" s="64" t="s">
        <v>3888</v>
      </c>
      <c r="I3161" s="67" t="s">
        <v>3897</v>
      </c>
      <c r="J3161" s="124">
        <v>516.66666666666663</v>
      </c>
    </row>
    <row r="3162" spans="2:10" x14ac:dyDescent="0.25">
      <c r="B3162" s="64">
        <v>3156</v>
      </c>
      <c r="C3162" s="65">
        <v>206</v>
      </c>
      <c r="D3162" s="67" t="s">
        <v>1638</v>
      </c>
      <c r="E3162" s="67" t="s">
        <v>3185</v>
      </c>
      <c r="F3162" s="64" t="s">
        <v>3859</v>
      </c>
      <c r="G3162" s="66" t="s">
        <v>3903</v>
      </c>
      <c r="H3162" s="64" t="s">
        <v>3888</v>
      </c>
      <c r="I3162" s="67" t="s">
        <v>3897</v>
      </c>
      <c r="J3162" s="124">
        <v>935</v>
      </c>
    </row>
    <row r="3163" spans="2:10" x14ac:dyDescent="0.25">
      <c r="B3163" s="64">
        <v>3157</v>
      </c>
      <c r="C3163" s="65">
        <v>215</v>
      </c>
      <c r="D3163" s="67" t="s">
        <v>1639</v>
      </c>
      <c r="E3163" s="67" t="s">
        <v>1639</v>
      </c>
      <c r="F3163" s="64" t="s">
        <v>3859</v>
      </c>
      <c r="G3163" s="66" t="s">
        <v>3911</v>
      </c>
      <c r="H3163" s="64" t="s">
        <v>3888</v>
      </c>
      <c r="I3163" s="67" t="s">
        <v>3897</v>
      </c>
      <c r="J3163" s="124">
        <v>2202.8333333333335</v>
      </c>
    </row>
    <row r="3164" spans="2:10" x14ac:dyDescent="0.25">
      <c r="B3164" s="64">
        <v>3158</v>
      </c>
      <c r="C3164" s="65">
        <v>217</v>
      </c>
      <c r="D3164" s="67" t="s">
        <v>1640</v>
      </c>
      <c r="E3164" s="67" t="s">
        <v>3186</v>
      </c>
      <c r="F3164" s="64" t="s">
        <v>3859</v>
      </c>
      <c r="G3164" s="66" t="s">
        <v>3911</v>
      </c>
      <c r="H3164" s="64" t="s">
        <v>3888</v>
      </c>
      <c r="I3164" s="67" t="s">
        <v>3897</v>
      </c>
      <c r="J3164" s="124">
        <v>77</v>
      </c>
    </row>
    <row r="3165" spans="2:10" x14ac:dyDescent="0.25">
      <c r="B3165" s="64">
        <v>3159</v>
      </c>
      <c r="C3165" s="65">
        <v>218</v>
      </c>
      <c r="D3165" s="67" t="s">
        <v>7636</v>
      </c>
      <c r="E3165" s="67" t="s">
        <v>1641</v>
      </c>
      <c r="F3165" s="64" t="s">
        <v>3859</v>
      </c>
      <c r="G3165" s="66" t="s">
        <v>3911</v>
      </c>
      <c r="H3165" s="64" t="s">
        <v>3888</v>
      </c>
      <c r="I3165" s="67" t="s">
        <v>3897</v>
      </c>
      <c r="J3165" s="124">
        <v>48280</v>
      </c>
    </row>
    <row r="3166" spans="2:10" x14ac:dyDescent="0.25">
      <c r="B3166" s="64">
        <v>3160</v>
      </c>
      <c r="C3166" s="65">
        <v>221</v>
      </c>
      <c r="D3166" s="67" t="s">
        <v>2449</v>
      </c>
      <c r="E3166" s="67" t="s">
        <v>3780</v>
      </c>
      <c r="F3166" s="64" t="s">
        <v>3859</v>
      </c>
      <c r="G3166" s="66" t="s">
        <v>3911</v>
      </c>
      <c r="H3166" s="64" t="s">
        <v>3888</v>
      </c>
      <c r="I3166" s="67" t="s">
        <v>3897</v>
      </c>
      <c r="J3166" s="124">
        <v>47053</v>
      </c>
    </row>
    <row r="3167" spans="2:10" x14ac:dyDescent="0.25">
      <c r="B3167" s="64">
        <v>3161</v>
      </c>
      <c r="C3167" s="65">
        <v>223</v>
      </c>
      <c r="D3167" s="67" t="s">
        <v>1671</v>
      </c>
      <c r="E3167" s="67" t="s">
        <v>3211</v>
      </c>
      <c r="F3167" s="64" t="s">
        <v>3859</v>
      </c>
      <c r="G3167" s="66" t="s">
        <v>3911</v>
      </c>
      <c r="H3167" s="64" t="s">
        <v>3888</v>
      </c>
      <c r="I3167" s="67" t="s">
        <v>3897</v>
      </c>
      <c r="J3167" s="124">
        <v>2952.6666666666665</v>
      </c>
    </row>
    <row r="3168" spans="2:10" x14ac:dyDescent="0.25">
      <c r="B3168" s="64">
        <v>3162</v>
      </c>
      <c r="C3168" s="65">
        <v>224</v>
      </c>
      <c r="D3168" s="67" t="s">
        <v>1672</v>
      </c>
      <c r="E3168" s="67" t="s">
        <v>3212</v>
      </c>
      <c r="F3168" s="64" t="s">
        <v>3859</v>
      </c>
      <c r="G3168" s="66" t="s">
        <v>3949</v>
      </c>
      <c r="H3168" s="64" t="s">
        <v>3888</v>
      </c>
      <c r="I3168" s="67" t="s">
        <v>3897</v>
      </c>
      <c r="J3168" s="124">
        <v>2080</v>
      </c>
    </row>
    <row r="3169" spans="2:10" x14ac:dyDescent="0.25">
      <c r="B3169" s="64">
        <v>3163</v>
      </c>
      <c r="C3169" s="65">
        <v>229</v>
      </c>
      <c r="D3169" s="67" t="s">
        <v>3987</v>
      </c>
      <c r="E3169" s="67" t="s">
        <v>3988</v>
      </c>
      <c r="F3169" s="64" t="s">
        <v>3859</v>
      </c>
      <c r="G3169" s="66" t="s">
        <v>3911</v>
      </c>
      <c r="H3169" s="64" t="s">
        <v>3888</v>
      </c>
      <c r="I3169" s="67" t="s">
        <v>3897</v>
      </c>
      <c r="J3169" s="124">
        <v>18.5</v>
      </c>
    </row>
    <row r="3170" spans="2:10" x14ac:dyDescent="0.25">
      <c r="B3170" s="64">
        <v>3164</v>
      </c>
      <c r="C3170" s="65">
        <v>23</v>
      </c>
      <c r="D3170" s="67" t="s">
        <v>1996</v>
      </c>
      <c r="E3170" s="67" t="s">
        <v>3456</v>
      </c>
      <c r="F3170" s="64" t="s">
        <v>3859</v>
      </c>
      <c r="G3170" s="66" t="s">
        <v>3956</v>
      </c>
      <c r="H3170" s="64" t="s">
        <v>3888</v>
      </c>
      <c r="I3170" s="67" t="s">
        <v>3897</v>
      </c>
      <c r="J3170" s="124">
        <v>2115.5</v>
      </c>
    </row>
    <row r="3171" spans="2:10" x14ac:dyDescent="0.25">
      <c r="B3171" s="64">
        <v>3165</v>
      </c>
      <c r="C3171" s="65">
        <v>234</v>
      </c>
      <c r="D3171" s="67" t="s">
        <v>1874</v>
      </c>
      <c r="E3171" s="67" t="s">
        <v>3381</v>
      </c>
      <c r="F3171" s="64" t="s">
        <v>3859</v>
      </c>
      <c r="G3171" s="66" t="s">
        <v>3912</v>
      </c>
      <c r="H3171" s="64" t="s">
        <v>3888</v>
      </c>
      <c r="I3171" s="67" t="s">
        <v>3897</v>
      </c>
      <c r="J3171" s="124">
        <v>176</v>
      </c>
    </row>
    <row r="3172" spans="2:10" x14ac:dyDescent="0.25">
      <c r="B3172" s="64">
        <v>3166</v>
      </c>
      <c r="C3172" s="64">
        <v>235</v>
      </c>
      <c r="D3172" s="67" t="s">
        <v>2390</v>
      </c>
      <c r="E3172" s="67" t="s">
        <v>2390</v>
      </c>
      <c r="F3172" s="64" t="s">
        <v>3859</v>
      </c>
      <c r="G3172" s="66" t="s">
        <v>3921</v>
      </c>
      <c r="H3172" s="64" t="s">
        <v>3888</v>
      </c>
      <c r="I3172" s="67" t="s">
        <v>3897</v>
      </c>
      <c r="J3172" s="124">
        <v>1564</v>
      </c>
    </row>
    <row r="3173" spans="2:10" x14ac:dyDescent="0.25">
      <c r="B3173" s="64">
        <v>3167</v>
      </c>
      <c r="C3173" s="65">
        <v>2416</v>
      </c>
      <c r="D3173" s="67" t="s">
        <v>2201</v>
      </c>
      <c r="E3173" s="67" t="s">
        <v>2201</v>
      </c>
      <c r="F3173" s="64" t="s">
        <v>3859</v>
      </c>
      <c r="G3173" s="66" t="s">
        <v>3911</v>
      </c>
      <c r="H3173" s="64" t="s">
        <v>3888</v>
      </c>
      <c r="I3173" s="67" t="s">
        <v>3897</v>
      </c>
      <c r="J3173" s="124">
        <v>1491.6666666666667</v>
      </c>
    </row>
    <row r="3174" spans="2:10" x14ac:dyDescent="0.25">
      <c r="B3174" s="64">
        <v>3168</v>
      </c>
      <c r="C3174" s="65">
        <v>2427</v>
      </c>
      <c r="D3174" s="67" t="s">
        <v>7637</v>
      </c>
      <c r="E3174" s="125" t="s">
        <v>7975</v>
      </c>
      <c r="F3174" s="2" t="s">
        <v>3859</v>
      </c>
      <c r="G3174" s="66" t="s">
        <v>3904</v>
      </c>
      <c r="H3174" s="64" t="s">
        <v>3888</v>
      </c>
      <c r="I3174" s="67" t="s">
        <v>3897</v>
      </c>
      <c r="J3174" s="124">
        <v>20</v>
      </c>
    </row>
    <row r="3175" spans="2:10" x14ac:dyDescent="0.25">
      <c r="B3175" s="64">
        <v>3169</v>
      </c>
      <c r="C3175" s="65">
        <v>2431</v>
      </c>
      <c r="D3175" s="67" t="s">
        <v>2202</v>
      </c>
      <c r="E3175" s="67" t="s">
        <v>3605</v>
      </c>
      <c r="F3175" s="64" t="s">
        <v>3859</v>
      </c>
      <c r="G3175" s="66" t="s">
        <v>3921</v>
      </c>
      <c r="H3175" s="64" t="s">
        <v>3888</v>
      </c>
      <c r="I3175" s="67" t="s">
        <v>3897</v>
      </c>
      <c r="J3175" s="124">
        <v>5992</v>
      </c>
    </row>
    <row r="3176" spans="2:10" x14ac:dyDescent="0.25">
      <c r="B3176" s="64">
        <v>3170</v>
      </c>
      <c r="C3176" s="65">
        <v>244</v>
      </c>
      <c r="D3176" s="67" t="s">
        <v>1673</v>
      </c>
      <c r="E3176" s="67" t="s">
        <v>3213</v>
      </c>
      <c r="F3176" s="64" t="s">
        <v>3859</v>
      </c>
      <c r="G3176" s="66" t="s">
        <v>3916</v>
      </c>
      <c r="H3176" s="64" t="s">
        <v>3888</v>
      </c>
      <c r="I3176" s="67" t="s">
        <v>3897</v>
      </c>
      <c r="J3176" s="124">
        <v>53905</v>
      </c>
    </row>
    <row r="3177" spans="2:10" x14ac:dyDescent="0.25">
      <c r="B3177" s="64">
        <v>3171</v>
      </c>
      <c r="C3177" s="65">
        <v>2441</v>
      </c>
      <c r="D3177" s="67" t="s">
        <v>2203</v>
      </c>
      <c r="E3177" s="67" t="s">
        <v>2203</v>
      </c>
      <c r="F3177" s="64" t="s">
        <v>3859</v>
      </c>
      <c r="G3177" s="66" t="s">
        <v>3913</v>
      </c>
      <c r="H3177" s="64" t="s">
        <v>3888</v>
      </c>
      <c r="I3177" s="67" t="s">
        <v>3897</v>
      </c>
      <c r="J3177" s="124">
        <v>36.333333333333336</v>
      </c>
    </row>
    <row r="3178" spans="2:10" x14ac:dyDescent="0.25">
      <c r="B3178" s="64">
        <v>3172</v>
      </c>
      <c r="C3178" s="65">
        <v>245</v>
      </c>
      <c r="D3178" s="67" t="s">
        <v>1674</v>
      </c>
      <c r="E3178" s="67" t="s">
        <v>3214</v>
      </c>
      <c r="F3178" s="64" t="s">
        <v>3859</v>
      </c>
      <c r="G3178" s="66" t="s">
        <v>3989</v>
      </c>
      <c r="H3178" s="64" t="s">
        <v>3888</v>
      </c>
      <c r="I3178" s="67" t="s">
        <v>3897</v>
      </c>
      <c r="J3178" s="124">
        <v>33.6</v>
      </c>
    </row>
    <row r="3179" spans="2:10" x14ac:dyDescent="0.25">
      <c r="B3179" s="64">
        <v>3173</v>
      </c>
      <c r="C3179" s="65">
        <v>2451</v>
      </c>
      <c r="D3179" s="67" t="s">
        <v>2304</v>
      </c>
      <c r="E3179" s="67" t="s">
        <v>3661</v>
      </c>
      <c r="F3179" s="64" t="s">
        <v>3859</v>
      </c>
      <c r="G3179" s="66" t="s">
        <v>3903</v>
      </c>
      <c r="H3179" s="64" t="s">
        <v>3888</v>
      </c>
      <c r="I3179" s="67" t="s">
        <v>3897</v>
      </c>
      <c r="J3179" s="124">
        <v>137.5</v>
      </c>
    </row>
    <row r="3180" spans="2:10" x14ac:dyDescent="0.25">
      <c r="B3180" s="64">
        <v>3174</v>
      </c>
      <c r="C3180" s="65">
        <v>2452</v>
      </c>
      <c r="D3180" s="67" t="s">
        <v>2191</v>
      </c>
      <c r="E3180" s="67" t="s">
        <v>2191</v>
      </c>
      <c r="F3180" s="64" t="s">
        <v>3859</v>
      </c>
      <c r="G3180" s="66" t="s">
        <v>3916</v>
      </c>
      <c r="H3180" s="64" t="s">
        <v>3888</v>
      </c>
      <c r="I3180" s="67" t="s">
        <v>3897</v>
      </c>
      <c r="J3180" s="124">
        <v>69.666666666666671</v>
      </c>
    </row>
    <row r="3181" spans="2:10" x14ac:dyDescent="0.25">
      <c r="B3181" s="64">
        <v>3175</v>
      </c>
      <c r="C3181" s="65">
        <v>2453</v>
      </c>
      <c r="D3181" s="67" t="s">
        <v>2192</v>
      </c>
      <c r="E3181" s="67" t="s">
        <v>3599</v>
      </c>
      <c r="F3181" s="64" t="s">
        <v>3859</v>
      </c>
      <c r="G3181" s="66" t="s">
        <v>3911</v>
      </c>
      <c r="H3181" s="64" t="s">
        <v>3888</v>
      </c>
      <c r="I3181" s="67" t="s">
        <v>3897</v>
      </c>
      <c r="J3181" s="124">
        <v>924</v>
      </c>
    </row>
    <row r="3182" spans="2:10" x14ac:dyDescent="0.25">
      <c r="B3182" s="64">
        <v>3176</v>
      </c>
      <c r="C3182" s="65">
        <v>2454</v>
      </c>
      <c r="D3182" s="67" t="s">
        <v>2197</v>
      </c>
      <c r="E3182" s="67" t="s">
        <v>3602</v>
      </c>
      <c r="F3182" s="64" t="s">
        <v>3859</v>
      </c>
      <c r="G3182" s="66" t="s">
        <v>3902</v>
      </c>
      <c r="H3182" s="64" t="s">
        <v>3888</v>
      </c>
      <c r="I3182" s="67" t="s">
        <v>3897</v>
      </c>
      <c r="J3182" s="124">
        <v>11.2</v>
      </c>
    </row>
    <row r="3183" spans="2:10" x14ac:dyDescent="0.25">
      <c r="B3183" s="64">
        <v>3177</v>
      </c>
      <c r="C3183" s="65">
        <v>246</v>
      </c>
      <c r="D3183" s="67" t="s">
        <v>1675</v>
      </c>
      <c r="E3183" s="67" t="s">
        <v>3215</v>
      </c>
      <c r="F3183" s="64" t="s">
        <v>3859</v>
      </c>
      <c r="G3183" s="66" t="s">
        <v>3951</v>
      </c>
      <c r="H3183" s="64" t="s">
        <v>3888</v>
      </c>
      <c r="I3183" s="67" t="s">
        <v>3897</v>
      </c>
      <c r="J3183" s="124">
        <v>96</v>
      </c>
    </row>
    <row r="3184" spans="2:10" x14ac:dyDescent="0.25">
      <c r="B3184" s="64">
        <v>3178</v>
      </c>
      <c r="C3184" s="65">
        <v>247</v>
      </c>
      <c r="D3184" s="67" t="s">
        <v>3990</v>
      </c>
      <c r="E3184" s="67" t="s">
        <v>3991</v>
      </c>
      <c r="F3184" s="64" t="s">
        <v>3859</v>
      </c>
      <c r="G3184" s="66" t="s">
        <v>3911</v>
      </c>
      <c r="H3184" s="64" t="s">
        <v>3888</v>
      </c>
      <c r="I3184" s="67" t="s">
        <v>3897</v>
      </c>
      <c r="J3184" s="124">
        <v>118180.83333333333</v>
      </c>
    </row>
    <row r="3185" spans="2:10" x14ac:dyDescent="0.25">
      <c r="B3185" s="64">
        <v>3179</v>
      </c>
      <c r="C3185" s="65">
        <v>2471</v>
      </c>
      <c r="D3185" s="67" t="s">
        <v>2198</v>
      </c>
      <c r="E3185" s="67" t="s">
        <v>2198</v>
      </c>
      <c r="F3185" s="64" t="s">
        <v>3859</v>
      </c>
      <c r="G3185" s="66" t="s">
        <v>3903</v>
      </c>
      <c r="H3185" s="64" t="s">
        <v>3888</v>
      </c>
      <c r="I3185" s="67" t="s">
        <v>3897</v>
      </c>
      <c r="J3185" s="124">
        <v>7316.666666666667</v>
      </c>
    </row>
    <row r="3186" spans="2:10" x14ac:dyDescent="0.25">
      <c r="B3186" s="64">
        <v>3180</v>
      </c>
      <c r="C3186" s="65">
        <v>2472</v>
      </c>
      <c r="D3186" s="67" t="s">
        <v>2199</v>
      </c>
      <c r="E3186" s="67" t="s">
        <v>3603</v>
      </c>
      <c r="F3186" s="64" t="s">
        <v>3859</v>
      </c>
      <c r="G3186" s="66" t="s">
        <v>3903</v>
      </c>
      <c r="H3186" s="64" t="s">
        <v>3888</v>
      </c>
      <c r="I3186" s="67" t="s">
        <v>3897</v>
      </c>
      <c r="J3186" s="124">
        <v>175</v>
      </c>
    </row>
    <row r="3187" spans="2:10" x14ac:dyDescent="0.25">
      <c r="B3187" s="64">
        <v>3181</v>
      </c>
      <c r="C3187" s="65">
        <v>2475</v>
      </c>
      <c r="D3187" s="67" t="s">
        <v>2200</v>
      </c>
      <c r="E3187" s="67" t="s">
        <v>3604</v>
      </c>
      <c r="F3187" s="64" t="s">
        <v>3859</v>
      </c>
      <c r="G3187" s="66" t="s">
        <v>3903</v>
      </c>
      <c r="H3187" s="64" t="s">
        <v>3888</v>
      </c>
      <c r="I3187" s="67" t="s">
        <v>3897</v>
      </c>
      <c r="J3187" s="124">
        <v>256</v>
      </c>
    </row>
    <row r="3188" spans="2:10" x14ac:dyDescent="0.25">
      <c r="B3188" s="64">
        <v>3182</v>
      </c>
      <c r="C3188" s="65">
        <v>2495</v>
      </c>
      <c r="D3188" s="67" t="s">
        <v>7638</v>
      </c>
      <c r="E3188" s="125" t="s">
        <v>7976</v>
      </c>
      <c r="F3188" s="2" t="s">
        <v>3859</v>
      </c>
      <c r="G3188" s="66" t="s">
        <v>7947</v>
      </c>
      <c r="H3188" s="64" t="s">
        <v>3888</v>
      </c>
      <c r="I3188" s="67" t="s">
        <v>3897</v>
      </c>
      <c r="J3188" s="124">
        <v>95</v>
      </c>
    </row>
    <row r="3189" spans="2:10" x14ac:dyDescent="0.25">
      <c r="B3189" s="64">
        <v>3183</v>
      </c>
      <c r="C3189" s="65">
        <v>2500</v>
      </c>
      <c r="D3189" s="67" t="s">
        <v>2009</v>
      </c>
      <c r="E3189" s="67" t="s">
        <v>2009</v>
      </c>
      <c r="F3189" s="64" t="s">
        <v>3859</v>
      </c>
      <c r="G3189" s="66" t="s">
        <v>3903</v>
      </c>
      <c r="H3189" s="64" t="s">
        <v>3888</v>
      </c>
      <c r="I3189" s="67" t="s">
        <v>3897</v>
      </c>
      <c r="J3189" s="124">
        <v>1462</v>
      </c>
    </row>
    <row r="3190" spans="2:10" x14ac:dyDescent="0.25">
      <c r="B3190" s="64">
        <v>3184</v>
      </c>
      <c r="C3190" s="65">
        <v>2504</v>
      </c>
      <c r="D3190" s="67" t="s">
        <v>2010</v>
      </c>
      <c r="E3190" s="67" t="s">
        <v>3465</v>
      </c>
      <c r="F3190" s="64" t="s">
        <v>3859</v>
      </c>
      <c r="G3190" s="66" t="s">
        <v>3934</v>
      </c>
      <c r="H3190" s="64" t="s">
        <v>3888</v>
      </c>
      <c r="I3190" s="67" t="s">
        <v>3897</v>
      </c>
      <c r="J3190" s="124">
        <v>2461.6666666666665</v>
      </c>
    </row>
    <row r="3191" spans="2:10" x14ac:dyDescent="0.25">
      <c r="B3191" s="64">
        <v>3185</v>
      </c>
      <c r="C3191" s="65">
        <v>2542</v>
      </c>
      <c r="D3191" s="67" t="s">
        <v>2037</v>
      </c>
      <c r="E3191" s="67" t="s">
        <v>3485</v>
      </c>
      <c r="F3191" s="64" t="s">
        <v>3859</v>
      </c>
      <c r="G3191" s="66" t="s">
        <v>3911</v>
      </c>
      <c r="H3191" s="64" t="s">
        <v>3888</v>
      </c>
      <c r="I3191" s="67" t="s">
        <v>3897</v>
      </c>
      <c r="J3191" s="124">
        <v>5457.5</v>
      </c>
    </row>
    <row r="3192" spans="2:10" x14ac:dyDescent="0.25">
      <c r="B3192" s="64">
        <v>3186</v>
      </c>
      <c r="C3192" s="65">
        <v>2556</v>
      </c>
      <c r="D3192" s="67" t="s">
        <v>2038</v>
      </c>
      <c r="E3192" s="67" t="s">
        <v>3486</v>
      </c>
      <c r="F3192" s="64" t="s">
        <v>3868</v>
      </c>
      <c r="G3192" s="66" t="s">
        <v>3916</v>
      </c>
      <c r="H3192" s="64" t="s">
        <v>3888</v>
      </c>
      <c r="I3192" s="67" t="s">
        <v>3897</v>
      </c>
      <c r="J3192" s="124">
        <v>14</v>
      </c>
    </row>
    <row r="3193" spans="2:10" x14ac:dyDescent="0.25">
      <c r="B3193" s="64">
        <v>3187</v>
      </c>
      <c r="C3193" s="65">
        <v>2568</v>
      </c>
      <c r="D3193" s="67" t="s">
        <v>2381</v>
      </c>
      <c r="E3193" s="67" t="s">
        <v>3729</v>
      </c>
      <c r="F3193" s="64" t="s">
        <v>3859</v>
      </c>
      <c r="G3193" s="66" t="s">
        <v>4045</v>
      </c>
      <c r="H3193" s="64" t="s">
        <v>3888</v>
      </c>
      <c r="I3193" s="67" t="s">
        <v>3897</v>
      </c>
      <c r="J3193" s="124">
        <v>3329.6666666666665</v>
      </c>
    </row>
    <row r="3194" spans="2:10" x14ac:dyDescent="0.25">
      <c r="B3194" s="64">
        <v>3188</v>
      </c>
      <c r="C3194" s="65">
        <v>2573</v>
      </c>
      <c r="D3194" s="67" t="s">
        <v>2493</v>
      </c>
      <c r="E3194" s="67" t="s">
        <v>2493</v>
      </c>
      <c r="F3194" s="64" t="s">
        <v>3859</v>
      </c>
      <c r="G3194" s="66" t="s">
        <v>3903</v>
      </c>
      <c r="H3194" s="64" t="s">
        <v>3888</v>
      </c>
      <c r="I3194" s="67" t="s">
        <v>3897</v>
      </c>
      <c r="J3194" s="124">
        <v>383.33333333333331</v>
      </c>
    </row>
    <row r="3195" spans="2:10" x14ac:dyDescent="0.25">
      <c r="B3195" s="64">
        <v>3189</v>
      </c>
      <c r="C3195" s="65">
        <v>2579</v>
      </c>
      <c r="D3195" s="67" t="s">
        <v>2066</v>
      </c>
      <c r="E3195" s="67" t="s">
        <v>2066</v>
      </c>
      <c r="F3195" s="64" t="s">
        <v>3859</v>
      </c>
      <c r="G3195" s="66" t="s">
        <v>3903</v>
      </c>
      <c r="H3195" s="64" t="s">
        <v>3888</v>
      </c>
      <c r="I3195" s="67" t="s">
        <v>3897</v>
      </c>
      <c r="J3195" s="124">
        <v>50</v>
      </c>
    </row>
    <row r="3196" spans="2:10" x14ac:dyDescent="0.25">
      <c r="B3196" s="64">
        <v>3190</v>
      </c>
      <c r="C3196" s="65">
        <v>258</v>
      </c>
      <c r="D3196" s="67" t="s">
        <v>1691</v>
      </c>
      <c r="E3196" s="67" t="s">
        <v>3230</v>
      </c>
      <c r="F3196" s="64" t="s">
        <v>3859</v>
      </c>
      <c r="G3196" s="66" t="s">
        <v>3903</v>
      </c>
      <c r="H3196" s="64" t="s">
        <v>3888</v>
      </c>
      <c r="I3196" s="67" t="s">
        <v>3897</v>
      </c>
      <c r="J3196" s="124">
        <v>1521.6666666666667</v>
      </c>
    </row>
    <row r="3197" spans="2:10" x14ac:dyDescent="0.25">
      <c r="B3197" s="64">
        <v>3191</v>
      </c>
      <c r="C3197" s="65">
        <v>2580</v>
      </c>
      <c r="D3197" s="67" t="s">
        <v>7639</v>
      </c>
      <c r="E3197" s="125" t="s">
        <v>7977</v>
      </c>
      <c r="F3197" s="2" t="s">
        <v>3859</v>
      </c>
      <c r="G3197" s="66" t="s">
        <v>3904</v>
      </c>
      <c r="H3197" s="64" t="s">
        <v>3888</v>
      </c>
      <c r="I3197" s="67" t="s">
        <v>3897</v>
      </c>
      <c r="J3197" s="124">
        <v>45</v>
      </c>
    </row>
    <row r="3198" spans="2:10" x14ac:dyDescent="0.25">
      <c r="B3198" s="64">
        <v>3192</v>
      </c>
      <c r="C3198" s="65">
        <v>2581</v>
      </c>
      <c r="D3198" s="67" t="s">
        <v>2075</v>
      </c>
      <c r="E3198" s="67" t="s">
        <v>3512</v>
      </c>
      <c r="F3198" s="64" t="s">
        <v>3859</v>
      </c>
      <c r="G3198" s="66" t="s">
        <v>3956</v>
      </c>
      <c r="H3198" s="64" t="s">
        <v>3888</v>
      </c>
      <c r="I3198" s="67" t="s">
        <v>3897</v>
      </c>
      <c r="J3198" s="124">
        <v>125</v>
      </c>
    </row>
    <row r="3199" spans="2:10" x14ac:dyDescent="0.25">
      <c r="B3199" s="64">
        <v>3193</v>
      </c>
      <c r="C3199" s="65">
        <v>2584</v>
      </c>
      <c r="D3199" s="67" t="s">
        <v>2417</v>
      </c>
      <c r="E3199" s="67" t="s">
        <v>3758</v>
      </c>
      <c r="F3199" s="64" t="s">
        <v>3859</v>
      </c>
      <c r="G3199" s="66" t="s">
        <v>4022</v>
      </c>
      <c r="H3199" s="64" t="s">
        <v>3888</v>
      </c>
      <c r="I3199" s="67" t="s">
        <v>3897</v>
      </c>
      <c r="J3199" s="124">
        <v>5741.666666666667</v>
      </c>
    </row>
    <row r="3200" spans="2:10" x14ac:dyDescent="0.25">
      <c r="B3200" s="64">
        <v>3194</v>
      </c>
      <c r="C3200" s="65">
        <v>2599</v>
      </c>
      <c r="D3200" s="67" t="s">
        <v>2076</v>
      </c>
      <c r="E3200" s="67" t="s">
        <v>2076</v>
      </c>
      <c r="F3200" s="64" t="s">
        <v>3859</v>
      </c>
      <c r="G3200" s="66" t="s">
        <v>3934</v>
      </c>
      <c r="H3200" s="64" t="s">
        <v>3888</v>
      </c>
      <c r="I3200" s="67" t="s">
        <v>3897</v>
      </c>
      <c r="J3200" s="124">
        <v>90</v>
      </c>
    </row>
    <row r="3201" spans="2:10" x14ac:dyDescent="0.25">
      <c r="B3201" s="64">
        <v>3195</v>
      </c>
      <c r="C3201" s="65">
        <v>260</v>
      </c>
      <c r="D3201" s="67" t="s">
        <v>1692</v>
      </c>
      <c r="E3201" s="67" t="s">
        <v>3231</v>
      </c>
      <c r="F3201" s="64" t="s">
        <v>3859</v>
      </c>
      <c r="G3201" s="66" t="s">
        <v>3934</v>
      </c>
      <c r="H3201" s="64" t="s">
        <v>3888</v>
      </c>
      <c r="I3201" s="67" t="s">
        <v>3897</v>
      </c>
      <c r="J3201" s="124">
        <v>2549</v>
      </c>
    </row>
    <row r="3202" spans="2:10" x14ac:dyDescent="0.25">
      <c r="B3202" s="64">
        <v>3196</v>
      </c>
      <c r="C3202" s="65">
        <v>2609</v>
      </c>
      <c r="D3202" s="67" t="s">
        <v>2077</v>
      </c>
      <c r="E3202" s="67" t="s">
        <v>2077</v>
      </c>
      <c r="F3202" s="64" t="s">
        <v>3859</v>
      </c>
      <c r="G3202" s="66" t="s">
        <v>3929</v>
      </c>
      <c r="H3202" s="64" t="s">
        <v>3888</v>
      </c>
      <c r="I3202" s="67" t="s">
        <v>3897</v>
      </c>
      <c r="J3202" s="124">
        <v>6</v>
      </c>
    </row>
    <row r="3203" spans="2:10" x14ac:dyDescent="0.25">
      <c r="B3203" s="64">
        <v>3197</v>
      </c>
      <c r="C3203" s="65">
        <v>2613</v>
      </c>
      <c r="D3203" s="67" t="s">
        <v>2078</v>
      </c>
      <c r="E3203" s="67" t="s">
        <v>2078</v>
      </c>
      <c r="F3203" s="64" t="s">
        <v>3859</v>
      </c>
      <c r="G3203" s="66" t="s">
        <v>3911</v>
      </c>
      <c r="H3203" s="64" t="s">
        <v>3888</v>
      </c>
      <c r="I3203" s="67" t="s">
        <v>3897</v>
      </c>
      <c r="J3203" s="124">
        <v>9433.3333333333339</v>
      </c>
    </row>
    <row r="3204" spans="2:10" x14ac:dyDescent="0.25">
      <c r="B3204" s="64">
        <v>3198</v>
      </c>
      <c r="C3204" s="65">
        <v>2614</v>
      </c>
      <c r="D3204" s="67" t="s">
        <v>2079</v>
      </c>
      <c r="E3204" s="67" t="s">
        <v>2079</v>
      </c>
      <c r="F3204" s="64" t="s">
        <v>3859</v>
      </c>
      <c r="G3204" s="66" t="s">
        <v>3911</v>
      </c>
      <c r="H3204" s="64" t="s">
        <v>3888</v>
      </c>
      <c r="I3204" s="67" t="s">
        <v>3897</v>
      </c>
      <c r="J3204" s="124">
        <v>97089</v>
      </c>
    </row>
    <row r="3205" spans="2:10" x14ac:dyDescent="0.25">
      <c r="B3205" s="64">
        <v>3199</v>
      </c>
      <c r="C3205" s="65">
        <v>2620</v>
      </c>
      <c r="D3205" s="67" t="s">
        <v>2080</v>
      </c>
      <c r="E3205" s="67" t="s">
        <v>3513</v>
      </c>
      <c r="F3205" s="64" t="s">
        <v>3859</v>
      </c>
      <c r="G3205" s="66" t="s">
        <v>3911</v>
      </c>
      <c r="H3205" s="64" t="s">
        <v>3888</v>
      </c>
      <c r="I3205" s="67" t="s">
        <v>3897</v>
      </c>
      <c r="J3205" s="124">
        <v>1866</v>
      </c>
    </row>
    <row r="3206" spans="2:10" x14ac:dyDescent="0.25">
      <c r="B3206" s="64">
        <v>3200</v>
      </c>
      <c r="C3206" s="65">
        <v>2623</v>
      </c>
      <c r="D3206" s="67" t="s">
        <v>2081</v>
      </c>
      <c r="E3206" s="67" t="s">
        <v>2081</v>
      </c>
      <c r="F3206" s="64" t="s">
        <v>3859</v>
      </c>
      <c r="G3206" s="66" t="s">
        <v>3934</v>
      </c>
      <c r="H3206" s="64" t="s">
        <v>3888</v>
      </c>
      <c r="I3206" s="67" t="s">
        <v>3897</v>
      </c>
      <c r="J3206" s="124">
        <v>368.33333333333331</v>
      </c>
    </row>
    <row r="3207" spans="2:10" x14ac:dyDescent="0.25">
      <c r="B3207" s="64">
        <v>3201</v>
      </c>
      <c r="C3207" s="65">
        <v>263</v>
      </c>
      <c r="D3207" s="67" t="s">
        <v>1693</v>
      </c>
      <c r="E3207" s="67" t="s">
        <v>3232</v>
      </c>
      <c r="F3207" s="64" t="s">
        <v>3859</v>
      </c>
      <c r="G3207" s="66" t="s">
        <v>3903</v>
      </c>
      <c r="H3207" s="64" t="s">
        <v>3888</v>
      </c>
      <c r="I3207" s="67" t="s">
        <v>3897</v>
      </c>
      <c r="J3207" s="124">
        <v>421.66666666666669</v>
      </c>
    </row>
    <row r="3208" spans="2:10" x14ac:dyDescent="0.25">
      <c r="B3208" s="64">
        <v>3202</v>
      </c>
      <c r="C3208" s="65">
        <v>2648</v>
      </c>
      <c r="D3208" s="67" t="s">
        <v>2096</v>
      </c>
      <c r="E3208" s="67" t="s">
        <v>2096</v>
      </c>
      <c r="F3208" s="64" t="s">
        <v>3859</v>
      </c>
      <c r="G3208" s="66" t="s">
        <v>3911</v>
      </c>
      <c r="H3208" s="64" t="s">
        <v>3888</v>
      </c>
      <c r="I3208" s="67" t="s">
        <v>3897</v>
      </c>
      <c r="J3208" s="124">
        <v>19179.833333333332</v>
      </c>
    </row>
    <row r="3209" spans="2:10" x14ac:dyDescent="0.25">
      <c r="B3209" s="64">
        <v>3203</v>
      </c>
      <c r="C3209" s="65">
        <v>2657</v>
      </c>
      <c r="D3209" s="67" t="s">
        <v>1918</v>
      </c>
      <c r="E3209" s="67" t="s">
        <v>1918</v>
      </c>
      <c r="F3209" s="64" t="s">
        <v>3859</v>
      </c>
      <c r="G3209" s="66" t="s">
        <v>4049</v>
      </c>
      <c r="H3209" s="64" t="s">
        <v>3888</v>
      </c>
      <c r="I3209" s="67" t="s">
        <v>3897</v>
      </c>
      <c r="J3209" s="124">
        <v>21716.666666666668</v>
      </c>
    </row>
    <row r="3210" spans="2:10" x14ac:dyDescent="0.25">
      <c r="B3210" s="64">
        <v>3204</v>
      </c>
      <c r="C3210" s="65">
        <v>2664</v>
      </c>
      <c r="D3210" s="67" t="s">
        <v>1919</v>
      </c>
      <c r="E3210" s="67" t="s">
        <v>1919</v>
      </c>
      <c r="F3210" s="64" t="s">
        <v>3859</v>
      </c>
      <c r="G3210" s="66" t="s">
        <v>3916</v>
      </c>
      <c r="H3210" s="64" t="s">
        <v>3888</v>
      </c>
      <c r="I3210" s="67" t="s">
        <v>3897</v>
      </c>
      <c r="J3210" s="124">
        <v>28.166666666666668</v>
      </c>
    </row>
    <row r="3211" spans="2:10" x14ac:dyDescent="0.25">
      <c r="B3211" s="64">
        <v>3205</v>
      </c>
      <c r="C3211" s="65">
        <v>2665</v>
      </c>
      <c r="D3211" s="67" t="s">
        <v>1920</v>
      </c>
      <c r="E3211" s="67" t="s">
        <v>3409</v>
      </c>
      <c r="F3211" s="64" t="s">
        <v>3859</v>
      </c>
      <c r="G3211" s="66" t="s">
        <v>3911</v>
      </c>
      <c r="H3211" s="64" t="s">
        <v>3888</v>
      </c>
      <c r="I3211" s="67" t="s">
        <v>3897</v>
      </c>
      <c r="J3211" s="124">
        <v>5298.333333333333</v>
      </c>
    </row>
    <row r="3212" spans="2:10" x14ac:dyDescent="0.25">
      <c r="B3212" s="64">
        <v>3206</v>
      </c>
      <c r="C3212" s="65">
        <v>2669</v>
      </c>
      <c r="D3212" s="67" t="s">
        <v>1921</v>
      </c>
      <c r="E3212" s="67" t="s">
        <v>3410</v>
      </c>
      <c r="F3212" s="64" t="s">
        <v>3859</v>
      </c>
      <c r="G3212" s="66" t="s">
        <v>3903</v>
      </c>
      <c r="H3212" s="64" t="s">
        <v>3888</v>
      </c>
      <c r="I3212" s="67" t="s">
        <v>3897</v>
      </c>
      <c r="J3212" s="124">
        <v>2076.6666666666665</v>
      </c>
    </row>
    <row r="3213" spans="2:10" x14ac:dyDescent="0.25">
      <c r="B3213" s="64">
        <v>3207</v>
      </c>
      <c r="C3213" s="65">
        <v>2688</v>
      </c>
      <c r="D3213" s="67" t="s">
        <v>1922</v>
      </c>
      <c r="E3213" s="67" t="s">
        <v>3411</v>
      </c>
      <c r="F3213" s="64" t="s">
        <v>3859</v>
      </c>
      <c r="G3213" s="66" t="s">
        <v>3980</v>
      </c>
      <c r="H3213" s="64" t="s">
        <v>3888</v>
      </c>
      <c r="I3213" s="67" t="s">
        <v>3897</v>
      </c>
      <c r="J3213" s="124">
        <v>5.666666666666667</v>
      </c>
    </row>
    <row r="3214" spans="2:10" x14ac:dyDescent="0.25">
      <c r="B3214" s="64">
        <v>3208</v>
      </c>
      <c r="C3214" s="65">
        <v>2695</v>
      </c>
      <c r="D3214" s="67" t="s">
        <v>2472</v>
      </c>
      <c r="E3214" s="67" t="s">
        <v>3799</v>
      </c>
      <c r="F3214" s="64" t="s">
        <v>3859</v>
      </c>
      <c r="G3214" s="66" t="s">
        <v>3903</v>
      </c>
      <c r="H3214" s="64" t="s">
        <v>3888</v>
      </c>
      <c r="I3214" s="67" t="s">
        <v>3897</v>
      </c>
      <c r="J3214" s="124">
        <v>4031.6666666666665</v>
      </c>
    </row>
    <row r="3215" spans="2:10" x14ac:dyDescent="0.25">
      <c r="B3215" s="64">
        <v>3209</v>
      </c>
      <c r="C3215" s="65">
        <v>2697</v>
      </c>
      <c r="D3215" s="67" t="s">
        <v>1923</v>
      </c>
      <c r="E3215" s="67" t="s">
        <v>1923</v>
      </c>
      <c r="F3215" s="64" t="s">
        <v>3859</v>
      </c>
      <c r="G3215" s="66" t="s">
        <v>3949</v>
      </c>
      <c r="H3215" s="64" t="s">
        <v>3888</v>
      </c>
      <c r="I3215" s="67" t="s">
        <v>3897</v>
      </c>
      <c r="J3215" s="124">
        <v>18.5</v>
      </c>
    </row>
    <row r="3216" spans="2:10" x14ac:dyDescent="0.25">
      <c r="B3216" s="64">
        <v>3210</v>
      </c>
      <c r="C3216" s="65">
        <v>2699</v>
      </c>
      <c r="D3216" s="67" t="s">
        <v>1924</v>
      </c>
      <c r="E3216" s="67" t="s">
        <v>1924</v>
      </c>
      <c r="F3216" s="64" t="s">
        <v>3859</v>
      </c>
      <c r="G3216" s="66" t="s">
        <v>3925</v>
      </c>
      <c r="H3216" s="64" t="s">
        <v>3888</v>
      </c>
      <c r="I3216" s="67" t="s">
        <v>3897</v>
      </c>
      <c r="J3216" s="124">
        <v>11.666666666666666</v>
      </c>
    </row>
    <row r="3217" spans="2:10" x14ac:dyDescent="0.25">
      <c r="B3217" s="64">
        <v>3211</v>
      </c>
      <c r="C3217" s="65">
        <v>27</v>
      </c>
      <c r="D3217" s="67" t="s">
        <v>1997</v>
      </c>
      <c r="E3217" s="67" t="s">
        <v>1997</v>
      </c>
      <c r="F3217" s="64" t="s">
        <v>3859</v>
      </c>
      <c r="G3217" s="66" t="s">
        <v>3911</v>
      </c>
      <c r="H3217" s="64" t="s">
        <v>3888</v>
      </c>
      <c r="I3217" s="67" t="s">
        <v>3897</v>
      </c>
      <c r="J3217" s="124">
        <v>544.66666666666663</v>
      </c>
    </row>
    <row r="3218" spans="2:10" x14ac:dyDescent="0.25">
      <c r="B3218" s="64">
        <v>3212</v>
      </c>
      <c r="C3218" s="65">
        <v>2701</v>
      </c>
      <c r="D3218" s="67" t="s">
        <v>1925</v>
      </c>
      <c r="E3218" s="67" t="s">
        <v>3412</v>
      </c>
      <c r="F3218" s="64" t="s">
        <v>3859</v>
      </c>
      <c r="G3218" s="66" t="s">
        <v>3954</v>
      </c>
      <c r="H3218" s="64" t="s">
        <v>3888</v>
      </c>
      <c r="I3218" s="67" t="s">
        <v>3897</v>
      </c>
      <c r="J3218" s="124">
        <v>80</v>
      </c>
    </row>
    <row r="3219" spans="2:10" x14ac:dyDescent="0.25">
      <c r="B3219" s="64">
        <v>3213</v>
      </c>
      <c r="C3219" s="65">
        <v>2702</v>
      </c>
      <c r="D3219" s="67" t="s">
        <v>1926</v>
      </c>
      <c r="E3219" s="67" t="s">
        <v>1926</v>
      </c>
      <c r="F3219" s="64" t="s">
        <v>3859</v>
      </c>
      <c r="G3219" s="66" t="s">
        <v>3912</v>
      </c>
      <c r="H3219" s="64" t="s">
        <v>3888</v>
      </c>
      <c r="I3219" s="67" t="s">
        <v>3897</v>
      </c>
      <c r="J3219" s="124">
        <v>406</v>
      </c>
    </row>
    <row r="3220" spans="2:10" x14ac:dyDescent="0.25">
      <c r="B3220" s="64">
        <v>3214</v>
      </c>
      <c r="C3220" s="65">
        <v>2707</v>
      </c>
      <c r="D3220" s="67" t="s">
        <v>1940</v>
      </c>
      <c r="E3220" s="67" t="s">
        <v>1940</v>
      </c>
      <c r="F3220" s="64" t="s">
        <v>3859</v>
      </c>
      <c r="G3220" s="66" t="s">
        <v>3903</v>
      </c>
      <c r="H3220" s="64" t="s">
        <v>3888</v>
      </c>
      <c r="I3220" s="67" t="s">
        <v>3897</v>
      </c>
      <c r="J3220" s="124">
        <v>900</v>
      </c>
    </row>
    <row r="3221" spans="2:10" x14ac:dyDescent="0.25">
      <c r="B3221" s="64">
        <v>3215</v>
      </c>
      <c r="C3221" s="65">
        <v>2708</v>
      </c>
      <c r="D3221" s="67" t="s">
        <v>1842</v>
      </c>
      <c r="E3221" s="67" t="s">
        <v>3354</v>
      </c>
      <c r="F3221" s="64" t="s">
        <v>3859</v>
      </c>
      <c r="G3221" s="66" t="s">
        <v>3925</v>
      </c>
      <c r="H3221" s="64" t="s">
        <v>3888</v>
      </c>
      <c r="I3221" s="67" t="s">
        <v>3897</v>
      </c>
      <c r="J3221" s="124">
        <v>110.83333333333333</v>
      </c>
    </row>
    <row r="3222" spans="2:10" x14ac:dyDescent="0.25">
      <c r="B3222" s="64">
        <v>3216</v>
      </c>
      <c r="C3222" s="65">
        <v>2709</v>
      </c>
      <c r="D3222" s="67" t="s">
        <v>1941</v>
      </c>
      <c r="E3222" s="67" t="s">
        <v>3423</v>
      </c>
      <c r="F3222" s="64" t="s">
        <v>3859</v>
      </c>
      <c r="G3222" s="66" t="s">
        <v>3912</v>
      </c>
      <c r="H3222" s="64" t="s">
        <v>3888</v>
      </c>
      <c r="I3222" s="67" t="s">
        <v>3897</v>
      </c>
      <c r="J3222" s="124">
        <v>125</v>
      </c>
    </row>
    <row r="3223" spans="2:10" x14ac:dyDescent="0.25">
      <c r="B3223" s="64">
        <v>3217</v>
      </c>
      <c r="C3223" s="64">
        <v>271</v>
      </c>
      <c r="D3223" s="67" t="s">
        <v>7640</v>
      </c>
      <c r="E3223" s="125" t="s">
        <v>7978</v>
      </c>
      <c r="F3223" s="2" t="s">
        <v>3859</v>
      </c>
      <c r="G3223" s="66" t="s">
        <v>8113</v>
      </c>
      <c r="H3223" s="64" t="s">
        <v>3888</v>
      </c>
      <c r="I3223" s="67" t="s">
        <v>3897</v>
      </c>
      <c r="J3223" s="124">
        <v>64</v>
      </c>
    </row>
    <row r="3224" spans="2:10" x14ac:dyDescent="0.25">
      <c r="B3224" s="64">
        <v>3218</v>
      </c>
      <c r="C3224" s="65">
        <v>2710</v>
      </c>
      <c r="D3224" s="67" t="s">
        <v>1942</v>
      </c>
      <c r="E3224" s="67" t="s">
        <v>1942</v>
      </c>
      <c r="F3224" s="64" t="s">
        <v>3859</v>
      </c>
      <c r="G3224" s="66" t="s">
        <v>3912</v>
      </c>
      <c r="H3224" s="64" t="s">
        <v>3888</v>
      </c>
      <c r="I3224" s="67" t="s">
        <v>3897</v>
      </c>
      <c r="J3224" s="124">
        <v>203.33333333333334</v>
      </c>
    </row>
    <row r="3225" spans="2:10" x14ac:dyDescent="0.25">
      <c r="B3225" s="64">
        <v>3219</v>
      </c>
      <c r="C3225" s="65">
        <v>2712</v>
      </c>
      <c r="D3225" s="67" t="s">
        <v>7641</v>
      </c>
      <c r="E3225" s="125" t="s">
        <v>7979</v>
      </c>
      <c r="F3225" s="2" t="s">
        <v>3859</v>
      </c>
      <c r="G3225" s="66" t="s">
        <v>3904</v>
      </c>
      <c r="H3225" s="64" t="s">
        <v>3888</v>
      </c>
      <c r="I3225" s="67" t="s">
        <v>3897</v>
      </c>
      <c r="J3225" s="124">
        <v>3</v>
      </c>
    </row>
    <row r="3226" spans="2:10" x14ac:dyDescent="0.25">
      <c r="B3226" s="64">
        <v>3220</v>
      </c>
      <c r="C3226" s="65">
        <v>2713</v>
      </c>
      <c r="D3226" s="67" t="s">
        <v>2221</v>
      </c>
      <c r="E3226" s="67" t="s">
        <v>3619</v>
      </c>
      <c r="F3226" s="64" t="s">
        <v>3859</v>
      </c>
      <c r="G3226" s="66" t="s">
        <v>3929</v>
      </c>
      <c r="H3226" s="64" t="s">
        <v>3888</v>
      </c>
      <c r="I3226" s="67" t="s">
        <v>3897</v>
      </c>
      <c r="J3226" s="124">
        <v>4.833333333333333</v>
      </c>
    </row>
    <row r="3227" spans="2:10" x14ac:dyDescent="0.25">
      <c r="B3227" s="64">
        <v>3221</v>
      </c>
      <c r="C3227" s="65">
        <v>2714</v>
      </c>
      <c r="D3227" s="67" t="s">
        <v>7642</v>
      </c>
      <c r="E3227" s="125" t="s">
        <v>7980</v>
      </c>
      <c r="F3227" s="2" t="s">
        <v>3859</v>
      </c>
      <c r="G3227" s="66" t="s">
        <v>3904</v>
      </c>
      <c r="H3227" s="64" t="s">
        <v>3888</v>
      </c>
      <c r="I3227" s="67" t="s">
        <v>3897</v>
      </c>
      <c r="J3227" s="124">
        <v>5</v>
      </c>
    </row>
    <row r="3228" spans="2:10" x14ac:dyDescent="0.25">
      <c r="B3228" s="64">
        <v>3222</v>
      </c>
      <c r="C3228" s="65">
        <v>2715</v>
      </c>
      <c r="D3228" s="67" t="s">
        <v>7643</v>
      </c>
      <c r="E3228" s="125" t="s">
        <v>7981</v>
      </c>
      <c r="F3228" s="2" t="s">
        <v>3859</v>
      </c>
      <c r="G3228" s="66" t="s">
        <v>3904</v>
      </c>
      <c r="H3228" s="64" t="s">
        <v>3888</v>
      </c>
      <c r="I3228" s="67" t="s">
        <v>3897</v>
      </c>
      <c r="J3228" s="124">
        <v>1</v>
      </c>
    </row>
    <row r="3229" spans="2:10" x14ac:dyDescent="0.25">
      <c r="B3229" s="64">
        <v>3223</v>
      </c>
      <c r="C3229" s="65">
        <v>2722</v>
      </c>
      <c r="D3229" s="67" t="s">
        <v>7644</v>
      </c>
      <c r="E3229" s="125" t="s">
        <v>7982</v>
      </c>
      <c r="F3229" s="2" t="s">
        <v>3859</v>
      </c>
      <c r="G3229" s="66" t="s">
        <v>3904</v>
      </c>
      <c r="H3229" s="64" t="s">
        <v>3888</v>
      </c>
      <c r="I3229" s="67" t="s">
        <v>3897</v>
      </c>
      <c r="J3229" s="124">
        <v>1</v>
      </c>
    </row>
    <row r="3230" spans="2:10" x14ac:dyDescent="0.25">
      <c r="B3230" s="64">
        <v>3224</v>
      </c>
      <c r="C3230" s="65">
        <v>2723</v>
      </c>
      <c r="D3230" s="67" t="s">
        <v>2491</v>
      </c>
      <c r="E3230" s="67" t="s">
        <v>3813</v>
      </c>
      <c r="F3230" s="64" t="s">
        <v>3859</v>
      </c>
      <c r="G3230" s="66" t="s">
        <v>3929</v>
      </c>
      <c r="H3230" s="64" t="s">
        <v>3888</v>
      </c>
      <c r="I3230" s="67" t="s">
        <v>3897</v>
      </c>
      <c r="J3230" s="124">
        <v>5.833333333333333</v>
      </c>
    </row>
    <row r="3231" spans="2:10" x14ac:dyDescent="0.25">
      <c r="B3231" s="64">
        <v>3225</v>
      </c>
      <c r="C3231" s="65">
        <v>2727</v>
      </c>
      <c r="D3231" s="67" t="s">
        <v>2224</v>
      </c>
      <c r="E3231" s="67" t="s">
        <v>3622</v>
      </c>
      <c r="F3231" s="64" t="s">
        <v>3859</v>
      </c>
      <c r="G3231" s="66" t="s">
        <v>3925</v>
      </c>
      <c r="H3231" s="64" t="s">
        <v>3888</v>
      </c>
      <c r="I3231" s="67" t="s">
        <v>3897</v>
      </c>
      <c r="J3231" s="124">
        <v>1.75</v>
      </c>
    </row>
    <row r="3232" spans="2:10" x14ac:dyDescent="0.25">
      <c r="B3232" s="64">
        <v>3226</v>
      </c>
      <c r="C3232" s="65">
        <v>273</v>
      </c>
      <c r="D3232" s="67" t="s">
        <v>1694</v>
      </c>
      <c r="E3232" s="67" t="s">
        <v>3233</v>
      </c>
      <c r="F3232" s="64" t="s">
        <v>3859</v>
      </c>
      <c r="G3232" s="66" t="s">
        <v>3956</v>
      </c>
      <c r="H3232" s="64" t="s">
        <v>3888</v>
      </c>
      <c r="I3232" s="67" t="s">
        <v>3897</v>
      </c>
      <c r="J3232" s="124">
        <v>966.66666666666663</v>
      </c>
    </row>
    <row r="3233" spans="2:10" x14ac:dyDescent="0.25">
      <c r="B3233" s="64">
        <v>3227</v>
      </c>
      <c r="C3233" s="65">
        <v>2734</v>
      </c>
      <c r="D3233" s="67" t="s">
        <v>2225</v>
      </c>
      <c r="E3233" s="67" t="s">
        <v>2225</v>
      </c>
      <c r="F3233" s="64" t="s">
        <v>3859</v>
      </c>
      <c r="G3233" s="66" t="s">
        <v>3907</v>
      </c>
      <c r="H3233" s="64" t="s">
        <v>3888</v>
      </c>
      <c r="I3233" s="67" t="s">
        <v>3897</v>
      </c>
      <c r="J3233" s="124">
        <v>123.33333333333333</v>
      </c>
    </row>
    <row r="3234" spans="2:10" x14ac:dyDescent="0.25">
      <c r="B3234" s="64">
        <v>3228</v>
      </c>
      <c r="C3234" s="65">
        <v>2739</v>
      </c>
      <c r="D3234" s="67" t="s">
        <v>2226</v>
      </c>
      <c r="E3234" s="67" t="s">
        <v>2226</v>
      </c>
      <c r="F3234" s="64" t="s">
        <v>3859</v>
      </c>
      <c r="G3234" s="66" t="s">
        <v>3903</v>
      </c>
      <c r="H3234" s="64" t="s">
        <v>3888</v>
      </c>
      <c r="I3234" s="67" t="s">
        <v>3897</v>
      </c>
      <c r="J3234" s="124">
        <v>330</v>
      </c>
    </row>
    <row r="3235" spans="2:10" x14ac:dyDescent="0.25">
      <c r="B3235" s="64">
        <v>3229</v>
      </c>
      <c r="C3235" s="65">
        <v>2741</v>
      </c>
      <c r="D3235" s="67" t="s">
        <v>4093</v>
      </c>
      <c r="E3235" s="67" t="s">
        <v>4093</v>
      </c>
      <c r="F3235" s="64" t="s">
        <v>3859</v>
      </c>
      <c r="G3235" s="66" t="s">
        <v>3911</v>
      </c>
      <c r="H3235" s="64" t="s">
        <v>3888</v>
      </c>
      <c r="I3235" s="67" t="s">
        <v>3897</v>
      </c>
      <c r="J3235" s="124">
        <v>119</v>
      </c>
    </row>
    <row r="3236" spans="2:10" x14ac:dyDescent="0.25">
      <c r="B3236" s="64">
        <v>3230</v>
      </c>
      <c r="C3236" s="65">
        <v>2746</v>
      </c>
      <c r="D3236" s="67" t="s">
        <v>4094</v>
      </c>
      <c r="E3236" s="67" t="s">
        <v>4095</v>
      </c>
      <c r="F3236" s="64" t="s">
        <v>3859</v>
      </c>
      <c r="G3236" s="66" t="s">
        <v>3913</v>
      </c>
      <c r="H3236" s="64" t="s">
        <v>3888</v>
      </c>
      <c r="I3236" s="67" t="s">
        <v>3897</v>
      </c>
      <c r="J3236" s="124">
        <v>2</v>
      </c>
    </row>
    <row r="3237" spans="2:10" x14ac:dyDescent="0.25">
      <c r="B3237" s="64">
        <v>3231</v>
      </c>
      <c r="C3237" s="65">
        <v>2747</v>
      </c>
      <c r="D3237" s="67" t="s">
        <v>2227</v>
      </c>
      <c r="E3237" s="67" t="s">
        <v>2227</v>
      </c>
      <c r="F3237" s="64" t="s">
        <v>3859</v>
      </c>
      <c r="G3237" s="66" t="s">
        <v>3951</v>
      </c>
      <c r="H3237" s="64" t="s">
        <v>3888</v>
      </c>
      <c r="I3237" s="67" t="s">
        <v>3897</v>
      </c>
      <c r="J3237" s="124">
        <v>5.5</v>
      </c>
    </row>
    <row r="3238" spans="2:10" x14ac:dyDescent="0.25">
      <c r="B3238" s="64">
        <v>3232</v>
      </c>
      <c r="C3238" s="65">
        <v>2754</v>
      </c>
      <c r="D3238" s="67" t="s">
        <v>2228</v>
      </c>
      <c r="E3238" s="67" t="s">
        <v>3623</v>
      </c>
      <c r="F3238" s="64" t="s">
        <v>3859</v>
      </c>
      <c r="G3238" s="66" t="s">
        <v>3911</v>
      </c>
      <c r="H3238" s="64" t="s">
        <v>3888</v>
      </c>
      <c r="I3238" s="67" t="s">
        <v>3897</v>
      </c>
      <c r="J3238" s="124">
        <v>102.5</v>
      </c>
    </row>
    <row r="3239" spans="2:10" x14ac:dyDescent="0.25">
      <c r="B3239" s="64">
        <v>3233</v>
      </c>
      <c r="C3239" s="65">
        <v>2760</v>
      </c>
      <c r="D3239" s="67" t="s">
        <v>7645</v>
      </c>
      <c r="E3239" s="67" t="s">
        <v>3624</v>
      </c>
      <c r="F3239" s="64" t="s">
        <v>3859</v>
      </c>
      <c r="G3239" s="66" t="s">
        <v>4015</v>
      </c>
      <c r="H3239" s="64" t="s">
        <v>3888</v>
      </c>
      <c r="I3239" s="67" t="s">
        <v>3897</v>
      </c>
      <c r="J3239" s="124">
        <v>314.5</v>
      </c>
    </row>
    <row r="3240" spans="2:10" x14ac:dyDescent="0.25">
      <c r="B3240" s="64">
        <v>3234</v>
      </c>
      <c r="C3240" s="65">
        <v>2762</v>
      </c>
      <c r="D3240" s="67" t="s">
        <v>2229</v>
      </c>
      <c r="E3240" s="67" t="s">
        <v>2229</v>
      </c>
      <c r="F3240" s="64" t="s">
        <v>3859</v>
      </c>
      <c r="G3240" s="66" t="s">
        <v>3916</v>
      </c>
      <c r="H3240" s="64" t="s">
        <v>3888</v>
      </c>
      <c r="I3240" s="67" t="s">
        <v>3897</v>
      </c>
      <c r="J3240" s="124">
        <v>14</v>
      </c>
    </row>
    <row r="3241" spans="2:10" x14ac:dyDescent="0.25">
      <c r="B3241" s="64">
        <v>3235</v>
      </c>
      <c r="C3241" s="65">
        <v>2763</v>
      </c>
      <c r="D3241" s="67" t="s">
        <v>2426</v>
      </c>
      <c r="E3241" s="67" t="s">
        <v>3766</v>
      </c>
      <c r="F3241" s="64" t="s">
        <v>3859</v>
      </c>
      <c r="G3241" s="66" t="s">
        <v>3951</v>
      </c>
      <c r="H3241" s="64" t="s">
        <v>3888</v>
      </c>
      <c r="I3241" s="67" t="s">
        <v>3897</v>
      </c>
      <c r="J3241" s="124">
        <v>4.8</v>
      </c>
    </row>
    <row r="3242" spans="2:10" x14ac:dyDescent="0.25">
      <c r="B3242" s="64">
        <v>3236</v>
      </c>
      <c r="C3242" s="65">
        <v>2767</v>
      </c>
      <c r="D3242" s="67" t="s">
        <v>7646</v>
      </c>
      <c r="E3242" s="125" t="s">
        <v>7646</v>
      </c>
      <c r="F3242" s="2" t="s">
        <v>3859</v>
      </c>
      <c r="G3242" s="66" t="s">
        <v>3904</v>
      </c>
      <c r="H3242" s="64" t="s">
        <v>3888</v>
      </c>
      <c r="I3242" s="67" t="s">
        <v>3897</v>
      </c>
      <c r="J3242" s="124">
        <v>1</v>
      </c>
    </row>
    <row r="3243" spans="2:10" x14ac:dyDescent="0.25">
      <c r="B3243" s="64">
        <v>3237</v>
      </c>
      <c r="C3243" s="65">
        <v>2780</v>
      </c>
      <c r="D3243" s="67" t="s">
        <v>7647</v>
      </c>
      <c r="E3243" s="125" t="s">
        <v>7647</v>
      </c>
      <c r="F3243" s="2" t="s">
        <v>3859</v>
      </c>
      <c r="G3243" s="66" t="s">
        <v>7947</v>
      </c>
      <c r="H3243" s="64" t="s">
        <v>3888</v>
      </c>
      <c r="I3243" s="67" t="s">
        <v>3897</v>
      </c>
      <c r="J3243" s="124">
        <v>4.5</v>
      </c>
    </row>
    <row r="3244" spans="2:10" x14ac:dyDescent="0.25">
      <c r="B3244" s="64">
        <v>3238</v>
      </c>
      <c r="C3244" s="65">
        <v>2781</v>
      </c>
      <c r="D3244" s="67" t="s">
        <v>7648</v>
      </c>
      <c r="E3244" s="67" t="s">
        <v>2282</v>
      </c>
      <c r="F3244" s="64" t="s">
        <v>3859</v>
      </c>
      <c r="G3244" s="66" t="s">
        <v>3918</v>
      </c>
      <c r="H3244" s="64" t="s">
        <v>3888</v>
      </c>
      <c r="I3244" s="67" t="s">
        <v>3897</v>
      </c>
      <c r="J3244" s="124">
        <v>60.8</v>
      </c>
    </row>
    <row r="3245" spans="2:10" x14ac:dyDescent="0.25">
      <c r="B3245" s="64">
        <v>3239</v>
      </c>
      <c r="C3245" s="65">
        <v>2799</v>
      </c>
      <c r="D3245" s="67" t="s">
        <v>7649</v>
      </c>
      <c r="E3245" s="125" t="s">
        <v>7983</v>
      </c>
      <c r="F3245" s="2" t="s">
        <v>3859</v>
      </c>
      <c r="G3245" s="66" t="s">
        <v>3904</v>
      </c>
      <c r="H3245" s="64" t="s">
        <v>3888</v>
      </c>
      <c r="I3245" s="67" t="s">
        <v>3897</v>
      </c>
      <c r="J3245" s="124">
        <v>40</v>
      </c>
    </row>
    <row r="3246" spans="2:10" x14ac:dyDescent="0.25">
      <c r="B3246" s="64">
        <v>3240</v>
      </c>
      <c r="C3246" s="65">
        <v>2800</v>
      </c>
      <c r="D3246" s="67" t="s">
        <v>1843</v>
      </c>
      <c r="E3246" s="67" t="s">
        <v>3355</v>
      </c>
      <c r="F3246" s="64" t="s">
        <v>3859</v>
      </c>
      <c r="G3246" s="66" t="s">
        <v>4028</v>
      </c>
      <c r="H3246" s="64" t="s">
        <v>3888</v>
      </c>
      <c r="I3246" s="67" t="s">
        <v>3897</v>
      </c>
      <c r="J3246" s="124">
        <v>13</v>
      </c>
    </row>
    <row r="3247" spans="2:10" x14ac:dyDescent="0.25">
      <c r="B3247" s="64">
        <v>3241</v>
      </c>
      <c r="C3247" s="65">
        <v>2801</v>
      </c>
      <c r="D3247" s="67" t="s">
        <v>4103</v>
      </c>
      <c r="E3247" s="67" t="s">
        <v>4104</v>
      </c>
      <c r="F3247" s="64" t="s">
        <v>3859</v>
      </c>
      <c r="G3247" s="66" t="s">
        <v>4028</v>
      </c>
      <c r="H3247" s="64" t="s">
        <v>3888</v>
      </c>
      <c r="I3247" s="67" t="s">
        <v>3897</v>
      </c>
      <c r="J3247" s="124">
        <v>17.5</v>
      </c>
    </row>
    <row r="3248" spans="2:10" x14ac:dyDescent="0.25">
      <c r="B3248" s="64">
        <v>3242</v>
      </c>
      <c r="C3248" s="65">
        <v>2809</v>
      </c>
      <c r="D3248" s="67" t="s">
        <v>2283</v>
      </c>
      <c r="E3248" s="67" t="s">
        <v>3648</v>
      </c>
      <c r="F3248" s="64" t="s">
        <v>3859</v>
      </c>
      <c r="G3248" s="66" t="s">
        <v>3911</v>
      </c>
      <c r="H3248" s="64" t="s">
        <v>3888</v>
      </c>
      <c r="I3248" s="67" t="s">
        <v>3897</v>
      </c>
      <c r="J3248" s="124">
        <v>326.5</v>
      </c>
    </row>
    <row r="3249" spans="2:10" x14ac:dyDescent="0.25">
      <c r="B3249" s="64">
        <v>3243</v>
      </c>
      <c r="C3249" s="65">
        <v>281</v>
      </c>
      <c r="D3249" s="67" t="s">
        <v>1695</v>
      </c>
      <c r="E3249" s="67" t="s">
        <v>3234</v>
      </c>
      <c r="F3249" s="64" t="s">
        <v>3859</v>
      </c>
      <c r="G3249" s="66" t="s">
        <v>3911</v>
      </c>
      <c r="H3249" s="64" t="s">
        <v>3888</v>
      </c>
      <c r="I3249" s="67" t="s">
        <v>3897</v>
      </c>
      <c r="J3249" s="124">
        <v>244.16666666666666</v>
      </c>
    </row>
    <row r="3250" spans="2:10" x14ac:dyDescent="0.25">
      <c r="B3250" s="64">
        <v>3244</v>
      </c>
      <c r="C3250" s="65">
        <v>282</v>
      </c>
      <c r="D3250" s="67" t="s">
        <v>1696</v>
      </c>
      <c r="E3250" s="67" t="s">
        <v>3235</v>
      </c>
      <c r="F3250" s="64" t="s">
        <v>3859</v>
      </c>
      <c r="G3250" s="66" t="s">
        <v>3949</v>
      </c>
      <c r="H3250" s="64" t="s">
        <v>3888</v>
      </c>
      <c r="I3250" s="67" t="s">
        <v>3897</v>
      </c>
      <c r="J3250" s="124">
        <v>6</v>
      </c>
    </row>
    <row r="3251" spans="2:10" x14ac:dyDescent="0.25">
      <c r="B3251" s="64">
        <v>3245</v>
      </c>
      <c r="C3251" s="65">
        <v>2824</v>
      </c>
      <c r="D3251" s="67" t="s">
        <v>2233</v>
      </c>
      <c r="E3251" s="67" t="s">
        <v>3625</v>
      </c>
      <c r="F3251" s="64" t="s">
        <v>3859</v>
      </c>
      <c r="G3251" s="66" t="s">
        <v>3911</v>
      </c>
      <c r="H3251" s="64" t="s">
        <v>3888</v>
      </c>
      <c r="I3251" s="67" t="s">
        <v>3897</v>
      </c>
      <c r="J3251" s="124">
        <v>24.833333333333332</v>
      </c>
    </row>
    <row r="3252" spans="2:10" x14ac:dyDescent="0.25">
      <c r="B3252" s="64">
        <v>3246</v>
      </c>
      <c r="C3252" s="65">
        <v>283</v>
      </c>
      <c r="D3252" s="67" t="s">
        <v>1697</v>
      </c>
      <c r="E3252" s="67" t="s">
        <v>1697</v>
      </c>
      <c r="F3252" s="64" t="s">
        <v>3859</v>
      </c>
      <c r="G3252" s="66" t="s">
        <v>3903</v>
      </c>
      <c r="H3252" s="64" t="s">
        <v>3888</v>
      </c>
      <c r="I3252" s="67" t="s">
        <v>3897</v>
      </c>
      <c r="J3252" s="124">
        <v>461.66666666666669</v>
      </c>
    </row>
    <row r="3253" spans="2:10" x14ac:dyDescent="0.25">
      <c r="B3253" s="64">
        <v>3247</v>
      </c>
      <c r="C3253" s="65">
        <v>2830</v>
      </c>
      <c r="D3253" s="67" t="s">
        <v>4096</v>
      </c>
      <c r="E3253" s="67" t="s">
        <v>4097</v>
      </c>
      <c r="F3253" s="64" t="s">
        <v>3859</v>
      </c>
      <c r="G3253" s="66" t="s">
        <v>3911</v>
      </c>
      <c r="H3253" s="64" t="s">
        <v>3888</v>
      </c>
      <c r="I3253" s="67" t="s">
        <v>3897</v>
      </c>
      <c r="J3253" s="124">
        <v>750.83333333333337</v>
      </c>
    </row>
    <row r="3254" spans="2:10" x14ac:dyDescent="0.25">
      <c r="B3254" s="64">
        <v>3248</v>
      </c>
      <c r="C3254" s="65">
        <v>2838</v>
      </c>
      <c r="D3254" s="67" t="s">
        <v>2234</v>
      </c>
      <c r="E3254" s="67" t="s">
        <v>3626</v>
      </c>
      <c r="F3254" s="64" t="s">
        <v>3859</v>
      </c>
      <c r="G3254" s="66" t="s">
        <v>3953</v>
      </c>
      <c r="H3254" s="64" t="s">
        <v>3888</v>
      </c>
      <c r="I3254" s="67" t="s">
        <v>3897</v>
      </c>
      <c r="J3254" s="124">
        <v>2.1666666666666665</v>
      </c>
    </row>
    <row r="3255" spans="2:10" x14ac:dyDescent="0.25">
      <c r="B3255" s="64">
        <v>3249</v>
      </c>
      <c r="C3255" s="65">
        <v>2839</v>
      </c>
      <c r="D3255" s="67" t="s">
        <v>2235</v>
      </c>
      <c r="E3255" s="67" t="s">
        <v>3627</v>
      </c>
      <c r="F3255" s="64" t="s">
        <v>3859</v>
      </c>
      <c r="G3255" s="66" t="s">
        <v>3911</v>
      </c>
      <c r="H3255" s="64" t="s">
        <v>3888</v>
      </c>
      <c r="I3255" s="67" t="s">
        <v>3897</v>
      </c>
      <c r="J3255" s="124">
        <v>529.16666666666663</v>
      </c>
    </row>
    <row r="3256" spans="2:10" x14ac:dyDescent="0.25">
      <c r="B3256" s="64">
        <v>3250</v>
      </c>
      <c r="C3256" s="65">
        <v>284</v>
      </c>
      <c r="D3256" s="67" t="s">
        <v>1698</v>
      </c>
      <c r="E3256" s="67" t="s">
        <v>3236</v>
      </c>
      <c r="F3256" s="64" t="s">
        <v>3859</v>
      </c>
      <c r="G3256" s="66" t="s">
        <v>3905</v>
      </c>
      <c r="H3256" s="64" t="s">
        <v>3888</v>
      </c>
      <c r="I3256" s="67" t="s">
        <v>3897</v>
      </c>
      <c r="J3256" s="124">
        <v>80</v>
      </c>
    </row>
    <row r="3257" spans="2:10" x14ac:dyDescent="0.25">
      <c r="B3257" s="64">
        <v>3251</v>
      </c>
      <c r="C3257" s="65">
        <v>2844</v>
      </c>
      <c r="D3257" s="67" t="s">
        <v>2236</v>
      </c>
      <c r="E3257" s="67" t="s">
        <v>2236</v>
      </c>
      <c r="F3257" s="64" t="s">
        <v>3859</v>
      </c>
      <c r="G3257" s="66" t="s">
        <v>3934</v>
      </c>
      <c r="H3257" s="64" t="s">
        <v>3888</v>
      </c>
      <c r="I3257" s="67" t="s">
        <v>3897</v>
      </c>
      <c r="J3257" s="124">
        <v>88</v>
      </c>
    </row>
    <row r="3258" spans="2:10" x14ac:dyDescent="0.25">
      <c r="B3258" s="64">
        <v>3252</v>
      </c>
      <c r="C3258" s="65">
        <v>285</v>
      </c>
      <c r="D3258" s="67" t="s">
        <v>7650</v>
      </c>
      <c r="E3258" s="125" t="s">
        <v>7984</v>
      </c>
      <c r="F3258" s="2" t="s">
        <v>3859</v>
      </c>
      <c r="G3258" s="66" t="s">
        <v>3905</v>
      </c>
      <c r="H3258" s="64" t="s">
        <v>3888</v>
      </c>
      <c r="I3258" s="67" t="s">
        <v>3897</v>
      </c>
      <c r="J3258" s="124">
        <v>80</v>
      </c>
    </row>
    <row r="3259" spans="2:10" x14ac:dyDescent="0.25">
      <c r="B3259" s="64">
        <v>3253</v>
      </c>
      <c r="C3259" s="65">
        <v>286</v>
      </c>
      <c r="D3259" s="67" t="s">
        <v>1739</v>
      </c>
      <c r="E3259" s="67" t="s">
        <v>3269</v>
      </c>
      <c r="F3259" s="64" t="s">
        <v>3859</v>
      </c>
      <c r="G3259" s="66" t="s">
        <v>3916</v>
      </c>
      <c r="H3259" s="64" t="s">
        <v>3888</v>
      </c>
      <c r="I3259" s="67" t="s">
        <v>3897</v>
      </c>
      <c r="J3259" s="124">
        <v>322.33333333333331</v>
      </c>
    </row>
    <row r="3260" spans="2:10" x14ac:dyDescent="0.25">
      <c r="B3260" s="64">
        <v>3254</v>
      </c>
      <c r="C3260" s="65">
        <v>29</v>
      </c>
      <c r="D3260" s="67" t="s">
        <v>7651</v>
      </c>
      <c r="E3260" s="125" t="s">
        <v>7985</v>
      </c>
      <c r="F3260" s="2" t="s">
        <v>3859</v>
      </c>
      <c r="G3260" s="66" t="s">
        <v>7947</v>
      </c>
      <c r="H3260" s="64" t="s">
        <v>3888</v>
      </c>
      <c r="I3260" s="67" t="s">
        <v>3897</v>
      </c>
      <c r="J3260" s="124">
        <v>1510</v>
      </c>
    </row>
    <row r="3261" spans="2:10" x14ac:dyDescent="0.25">
      <c r="B3261" s="64">
        <v>3255</v>
      </c>
      <c r="C3261" s="65">
        <v>298</v>
      </c>
      <c r="D3261" s="67" t="s">
        <v>1740</v>
      </c>
      <c r="E3261" s="67" t="s">
        <v>3270</v>
      </c>
      <c r="F3261" s="64" t="s">
        <v>3859</v>
      </c>
      <c r="G3261" s="66" t="s">
        <v>3934</v>
      </c>
      <c r="H3261" s="64" t="s">
        <v>3888</v>
      </c>
      <c r="I3261" s="67" t="s">
        <v>3897</v>
      </c>
      <c r="J3261" s="124">
        <v>383.33333333333331</v>
      </c>
    </row>
    <row r="3262" spans="2:10" x14ac:dyDescent="0.25">
      <c r="B3262" s="64">
        <v>3256</v>
      </c>
      <c r="C3262" s="65">
        <v>299</v>
      </c>
      <c r="D3262" s="67" t="s">
        <v>1741</v>
      </c>
      <c r="E3262" s="67" t="s">
        <v>3271</v>
      </c>
      <c r="F3262" s="64" t="s">
        <v>3859</v>
      </c>
      <c r="G3262" s="66" t="s">
        <v>3912</v>
      </c>
      <c r="H3262" s="64" t="s">
        <v>3888</v>
      </c>
      <c r="I3262" s="67" t="s">
        <v>3897</v>
      </c>
      <c r="J3262" s="124">
        <v>158</v>
      </c>
    </row>
    <row r="3263" spans="2:10" x14ac:dyDescent="0.25">
      <c r="B3263" s="64">
        <v>3257</v>
      </c>
      <c r="C3263" s="65">
        <v>30002</v>
      </c>
      <c r="D3263" s="67" t="s">
        <v>4018</v>
      </c>
      <c r="E3263" s="67" t="s">
        <v>4019</v>
      </c>
      <c r="F3263" s="64" t="s">
        <v>3875</v>
      </c>
      <c r="G3263" s="66" t="s">
        <v>3952</v>
      </c>
      <c r="H3263" s="64" t="s">
        <v>3888</v>
      </c>
      <c r="I3263" s="67" t="s">
        <v>3897</v>
      </c>
      <c r="J3263" s="124">
        <v>16</v>
      </c>
    </row>
    <row r="3264" spans="2:10" x14ac:dyDescent="0.25">
      <c r="B3264" s="64">
        <v>3258</v>
      </c>
      <c r="C3264" s="65">
        <v>30015</v>
      </c>
      <c r="D3264" s="67" t="s">
        <v>1816</v>
      </c>
      <c r="E3264" s="67" t="s">
        <v>3332</v>
      </c>
      <c r="F3264" s="64" t="s">
        <v>3868</v>
      </c>
      <c r="G3264" s="66" t="s">
        <v>3911</v>
      </c>
      <c r="H3264" s="64" t="s">
        <v>3888</v>
      </c>
      <c r="I3264" s="67" t="s">
        <v>3897</v>
      </c>
      <c r="J3264" s="124">
        <v>559.66666666666663</v>
      </c>
    </row>
    <row r="3265" spans="2:10" x14ac:dyDescent="0.25">
      <c r="B3265" s="64">
        <v>3259</v>
      </c>
      <c r="C3265" s="65">
        <v>30028</v>
      </c>
      <c r="D3265" s="67" t="s">
        <v>7652</v>
      </c>
      <c r="E3265" s="125" t="s">
        <v>7986</v>
      </c>
      <c r="F3265" s="2" t="s">
        <v>3863</v>
      </c>
      <c r="G3265" s="66" t="s">
        <v>3903</v>
      </c>
      <c r="H3265" s="64" t="s">
        <v>3888</v>
      </c>
      <c r="I3265" s="67" t="s">
        <v>3897</v>
      </c>
      <c r="J3265" s="124">
        <v>56</v>
      </c>
    </row>
    <row r="3266" spans="2:10" x14ac:dyDescent="0.25">
      <c r="B3266" s="64">
        <v>3260</v>
      </c>
      <c r="C3266" s="65">
        <v>30040</v>
      </c>
      <c r="D3266" s="67" t="s">
        <v>1505</v>
      </c>
      <c r="E3266" s="67" t="s">
        <v>3068</v>
      </c>
      <c r="F3266" s="64" t="s">
        <v>3863</v>
      </c>
      <c r="G3266" s="66" t="s">
        <v>3914</v>
      </c>
      <c r="H3266" s="64" t="s">
        <v>3888</v>
      </c>
      <c r="I3266" s="67" t="s">
        <v>3897</v>
      </c>
      <c r="J3266" s="124">
        <v>30</v>
      </c>
    </row>
    <row r="3267" spans="2:10" x14ac:dyDescent="0.25">
      <c r="B3267" s="64">
        <v>3261</v>
      </c>
      <c r="C3267" s="65">
        <v>30068</v>
      </c>
      <c r="D3267" s="67" t="s">
        <v>2137</v>
      </c>
      <c r="E3267" s="67" t="s">
        <v>3552</v>
      </c>
      <c r="F3267" s="64" t="s">
        <v>3866</v>
      </c>
      <c r="G3267" s="66" t="s">
        <v>3911</v>
      </c>
      <c r="H3267" s="64" t="s">
        <v>3888</v>
      </c>
      <c r="I3267" s="67" t="s">
        <v>3897</v>
      </c>
      <c r="J3267" s="124">
        <v>1.8</v>
      </c>
    </row>
    <row r="3268" spans="2:10" x14ac:dyDescent="0.25">
      <c r="B3268" s="64">
        <v>3262</v>
      </c>
      <c r="C3268" s="65">
        <v>30070</v>
      </c>
      <c r="D3268" s="67" t="s">
        <v>1860</v>
      </c>
      <c r="E3268" s="67" t="s">
        <v>3370</v>
      </c>
      <c r="F3268" s="64" t="s">
        <v>3863</v>
      </c>
      <c r="G3268" s="66" t="s">
        <v>3934</v>
      </c>
      <c r="H3268" s="64" t="s">
        <v>3888</v>
      </c>
      <c r="I3268" s="67" t="s">
        <v>3897</v>
      </c>
      <c r="J3268" s="124">
        <v>105</v>
      </c>
    </row>
    <row r="3269" spans="2:10" x14ac:dyDescent="0.25">
      <c r="B3269" s="64">
        <v>3263</v>
      </c>
      <c r="C3269" s="65">
        <v>30080</v>
      </c>
      <c r="D3269" s="67" t="s">
        <v>1486</v>
      </c>
      <c r="E3269" s="67" t="s">
        <v>3049</v>
      </c>
      <c r="F3269" s="64" t="s">
        <v>3861</v>
      </c>
      <c r="G3269" s="66" t="s">
        <v>3925</v>
      </c>
      <c r="H3269" s="64" t="s">
        <v>3888</v>
      </c>
      <c r="I3269" s="67" t="s">
        <v>3897</v>
      </c>
      <c r="J3269" s="124">
        <v>3.6</v>
      </c>
    </row>
    <row r="3270" spans="2:10" x14ac:dyDescent="0.25">
      <c r="B3270" s="64">
        <v>3264</v>
      </c>
      <c r="C3270" s="65">
        <v>30109</v>
      </c>
      <c r="D3270" s="67" t="s">
        <v>1509</v>
      </c>
      <c r="E3270" s="67" t="s">
        <v>3071</v>
      </c>
      <c r="F3270" s="64" t="s">
        <v>3868</v>
      </c>
      <c r="G3270" s="66" t="s">
        <v>3938</v>
      </c>
      <c r="H3270" s="64" t="s">
        <v>3888</v>
      </c>
      <c r="I3270" s="67" t="s">
        <v>3897</v>
      </c>
      <c r="J3270" s="124">
        <v>6</v>
      </c>
    </row>
    <row r="3271" spans="2:10" x14ac:dyDescent="0.25">
      <c r="B3271" s="64">
        <v>3265</v>
      </c>
      <c r="C3271" s="65">
        <v>30114</v>
      </c>
      <c r="D3271" s="67" t="s">
        <v>1473</v>
      </c>
      <c r="E3271" s="67" t="s">
        <v>3038</v>
      </c>
      <c r="F3271" s="64" t="s">
        <v>3863</v>
      </c>
      <c r="G3271" s="66" t="s">
        <v>3903</v>
      </c>
      <c r="H3271" s="64" t="s">
        <v>3888</v>
      </c>
      <c r="I3271" s="67" t="s">
        <v>3897</v>
      </c>
      <c r="J3271" s="124">
        <v>96.666666666666671</v>
      </c>
    </row>
    <row r="3272" spans="2:10" x14ac:dyDescent="0.25">
      <c r="B3272" s="64">
        <v>3266</v>
      </c>
      <c r="C3272" s="65">
        <v>30138</v>
      </c>
      <c r="D3272" s="67" t="s">
        <v>7653</v>
      </c>
      <c r="E3272" s="125" t="s">
        <v>7987</v>
      </c>
      <c r="F3272" s="2" t="s">
        <v>3867</v>
      </c>
      <c r="G3272" s="66" t="s">
        <v>3903</v>
      </c>
      <c r="H3272" s="64" t="s">
        <v>3888</v>
      </c>
      <c r="I3272" s="67" t="s">
        <v>3897</v>
      </c>
      <c r="J3272" s="124">
        <v>70</v>
      </c>
    </row>
    <row r="3273" spans="2:10" x14ac:dyDescent="0.25">
      <c r="B3273" s="64">
        <v>3267</v>
      </c>
      <c r="C3273" s="65">
        <v>30147</v>
      </c>
      <c r="D3273" s="67" t="s">
        <v>2160</v>
      </c>
      <c r="E3273" s="67" t="s">
        <v>3574</v>
      </c>
      <c r="F3273" s="64" t="s">
        <v>3866</v>
      </c>
      <c r="G3273" s="66" t="s">
        <v>3918</v>
      </c>
      <c r="H3273" s="64" t="s">
        <v>3888</v>
      </c>
      <c r="I3273" s="67" t="s">
        <v>3897</v>
      </c>
      <c r="J3273" s="124">
        <v>18</v>
      </c>
    </row>
    <row r="3274" spans="2:10" x14ac:dyDescent="0.25">
      <c r="B3274" s="64">
        <v>3268</v>
      </c>
      <c r="C3274" s="65">
        <v>30161</v>
      </c>
      <c r="D3274" s="67" t="s">
        <v>1832</v>
      </c>
      <c r="E3274" s="67" t="s">
        <v>3345</v>
      </c>
      <c r="F3274" s="64" t="s">
        <v>3866</v>
      </c>
      <c r="G3274" s="66" t="s">
        <v>3911</v>
      </c>
      <c r="H3274" s="64" t="s">
        <v>3888</v>
      </c>
      <c r="I3274" s="67" t="s">
        <v>3897</v>
      </c>
      <c r="J3274" s="124">
        <v>27.6</v>
      </c>
    </row>
    <row r="3275" spans="2:10" x14ac:dyDescent="0.25">
      <c r="B3275" s="64">
        <v>3269</v>
      </c>
      <c r="C3275" s="65">
        <v>30162</v>
      </c>
      <c r="D3275" s="67" t="s">
        <v>1819</v>
      </c>
      <c r="E3275" s="67" t="s">
        <v>3335</v>
      </c>
      <c r="F3275" s="64" t="s">
        <v>3863</v>
      </c>
      <c r="G3275" s="66" t="s">
        <v>3903</v>
      </c>
      <c r="H3275" s="64" t="s">
        <v>3888</v>
      </c>
      <c r="I3275" s="67" t="s">
        <v>3897</v>
      </c>
      <c r="J3275" s="124">
        <v>49</v>
      </c>
    </row>
    <row r="3276" spans="2:10" x14ac:dyDescent="0.25">
      <c r="B3276" s="64">
        <v>3270</v>
      </c>
      <c r="C3276" s="65">
        <v>30167</v>
      </c>
      <c r="D3276" s="67" t="s">
        <v>7654</v>
      </c>
      <c r="E3276" s="125" t="s">
        <v>7988</v>
      </c>
      <c r="F3276" s="2" t="s">
        <v>3863</v>
      </c>
      <c r="G3276" s="66" t="s">
        <v>3903</v>
      </c>
      <c r="H3276" s="64" t="s">
        <v>3888</v>
      </c>
      <c r="I3276" s="67" t="s">
        <v>3897</v>
      </c>
      <c r="J3276" s="124">
        <v>180</v>
      </c>
    </row>
    <row r="3277" spans="2:10" x14ac:dyDescent="0.25">
      <c r="B3277" s="64">
        <v>3271</v>
      </c>
      <c r="C3277" s="65">
        <v>30169</v>
      </c>
      <c r="D3277" s="67" t="s">
        <v>1488</v>
      </c>
      <c r="E3277" s="67" t="s">
        <v>3051</v>
      </c>
      <c r="F3277" s="64" t="s">
        <v>3863</v>
      </c>
      <c r="G3277" s="66" t="s">
        <v>3903</v>
      </c>
      <c r="H3277" s="64" t="s">
        <v>3888</v>
      </c>
      <c r="I3277" s="67" t="s">
        <v>3897</v>
      </c>
      <c r="J3277" s="124">
        <v>1363.3333333333333</v>
      </c>
    </row>
    <row r="3278" spans="2:10" x14ac:dyDescent="0.25">
      <c r="B3278" s="64">
        <v>3272</v>
      </c>
      <c r="C3278" s="65">
        <v>30180</v>
      </c>
      <c r="D3278" s="67" t="s">
        <v>1506</v>
      </c>
      <c r="E3278" s="67" t="s">
        <v>1506</v>
      </c>
      <c r="F3278" s="64" t="s">
        <v>3866</v>
      </c>
      <c r="G3278" s="66" t="s">
        <v>3911</v>
      </c>
      <c r="H3278" s="64" t="s">
        <v>3888</v>
      </c>
      <c r="I3278" s="67" t="s">
        <v>3897</v>
      </c>
      <c r="J3278" s="124">
        <v>10</v>
      </c>
    </row>
    <row r="3279" spans="2:10" x14ac:dyDescent="0.25">
      <c r="B3279" s="64">
        <v>3273</v>
      </c>
      <c r="C3279" s="65">
        <v>30183</v>
      </c>
      <c r="D3279" s="67" t="s">
        <v>2133</v>
      </c>
      <c r="E3279" s="67" t="s">
        <v>3547</v>
      </c>
      <c r="F3279" s="64" t="s">
        <v>3859</v>
      </c>
      <c r="G3279" s="66" t="s">
        <v>4023</v>
      </c>
      <c r="H3279" s="64" t="s">
        <v>3888</v>
      </c>
      <c r="I3279" s="67" t="s">
        <v>3897</v>
      </c>
      <c r="J3279" s="124">
        <v>80.833333333333329</v>
      </c>
    </row>
    <row r="3280" spans="2:10" x14ac:dyDescent="0.25">
      <c r="B3280" s="64">
        <v>3274</v>
      </c>
      <c r="C3280" s="65">
        <v>30189</v>
      </c>
      <c r="D3280" s="67" t="s">
        <v>7655</v>
      </c>
      <c r="E3280" s="125" t="s">
        <v>7989</v>
      </c>
      <c r="F3280" s="2" t="s">
        <v>3863</v>
      </c>
      <c r="G3280" s="66" t="s">
        <v>3903</v>
      </c>
      <c r="H3280" s="64" t="s">
        <v>3888</v>
      </c>
      <c r="I3280" s="67" t="s">
        <v>3897</v>
      </c>
      <c r="J3280" s="124">
        <v>14</v>
      </c>
    </row>
    <row r="3281" spans="2:10" x14ac:dyDescent="0.25">
      <c r="B3281" s="64">
        <v>3275</v>
      </c>
      <c r="C3281" s="65">
        <v>30190</v>
      </c>
      <c r="D3281" s="67" t="s">
        <v>1508</v>
      </c>
      <c r="E3281" s="67" t="s">
        <v>3070</v>
      </c>
      <c r="F3281" s="64" t="s">
        <v>3859</v>
      </c>
      <c r="G3281" s="66" t="s">
        <v>3911</v>
      </c>
      <c r="H3281" s="64" t="s">
        <v>3888</v>
      </c>
      <c r="I3281" s="67" t="s">
        <v>3897</v>
      </c>
      <c r="J3281" s="124">
        <v>8.5</v>
      </c>
    </row>
    <row r="3282" spans="2:10" x14ac:dyDescent="0.25">
      <c r="B3282" s="64">
        <v>3276</v>
      </c>
      <c r="C3282" s="65">
        <v>30191</v>
      </c>
      <c r="D3282" s="67" t="s">
        <v>4077</v>
      </c>
      <c r="E3282" s="67" t="s">
        <v>4078</v>
      </c>
      <c r="F3282" s="64" t="s">
        <v>3866</v>
      </c>
      <c r="G3282" s="66" t="s">
        <v>3918</v>
      </c>
      <c r="H3282" s="64" t="s">
        <v>3888</v>
      </c>
      <c r="I3282" s="67" t="s">
        <v>3897</v>
      </c>
      <c r="J3282" s="124">
        <v>773.5</v>
      </c>
    </row>
    <row r="3283" spans="2:10" x14ac:dyDescent="0.25">
      <c r="B3283" s="64">
        <v>3277</v>
      </c>
      <c r="C3283" s="65">
        <v>30220</v>
      </c>
      <c r="D3283" s="67" t="s">
        <v>1474</v>
      </c>
      <c r="E3283" s="67" t="s">
        <v>3039</v>
      </c>
      <c r="F3283" s="64" t="s">
        <v>3863</v>
      </c>
      <c r="G3283" s="66" t="s">
        <v>3914</v>
      </c>
      <c r="H3283" s="64" t="s">
        <v>3888</v>
      </c>
      <c r="I3283" s="67" t="s">
        <v>3897</v>
      </c>
      <c r="J3283" s="124">
        <v>18.666666666666668</v>
      </c>
    </row>
    <row r="3284" spans="2:10" x14ac:dyDescent="0.25">
      <c r="B3284" s="64">
        <v>3278</v>
      </c>
      <c r="C3284" s="65">
        <v>30226</v>
      </c>
      <c r="D3284" s="67" t="s">
        <v>7656</v>
      </c>
      <c r="E3284" s="125" t="s">
        <v>7656</v>
      </c>
      <c r="F3284" s="2" t="s">
        <v>3859</v>
      </c>
      <c r="G3284" s="66" t="s">
        <v>8109</v>
      </c>
      <c r="H3284" s="64" t="s">
        <v>3888</v>
      </c>
      <c r="I3284" s="67" t="s">
        <v>3897</v>
      </c>
      <c r="J3284" s="124">
        <v>1484</v>
      </c>
    </row>
    <row r="3285" spans="2:10" x14ac:dyDescent="0.25">
      <c r="B3285" s="64">
        <v>3279</v>
      </c>
      <c r="C3285" s="65">
        <v>30228</v>
      </c>
      <c r="D3285" s="67" t="s">
        <v>2157</v>
      </c>
      <c r="E3285" s="67" t="s">
        <v>3571</v>
      </c>
      <c r="F3285" s="64" t="s">
        <v>3868</v>
      </c>
      <c r="G3285" s="66" t="s">
        <v>3911</v>
      </c>
      <c r="H3285" s="64" t="s">
        <v>3888</v>
      </c>
      <c r="I3285" s="67" t="s">
        <v>3897</v>
      </c>
      <c r="J3285" s="124">
        <v>2.5</v>
      </c>
    </row>
    <row r="3286" spans="2:10" x14ac:dyDescent="0.25">
      <c r="B3286" s="64">
        <v>3280</v>
      </c>
      <c r="C3286" s="65">
        <v>30249</v>
      </c>
      <c r="D3286" s="67" t="s">
        <v>7657</v>
      </c>
      <c r="E3286" s="125" t="s">
        <v>7990</v>
      </c>
      <c r="F3286" s="2" t="s">
        <v>3868</v>
      </c>
      <c r="G3286" s="66" t="s">
        <v>3904</v>
      </c>
      <c r="H3286" s="64" t="s">
        <v>3888</v>
      </c>
      <c r="I3286" s="67" t="s">
        <v>3897</v>
      </c>
      <c r="J3286" s="124">
        <v>2.5</v>
      </c>
    </row>
    <row r="3287" spans="2:10" x14ac:dyDescent="0.25">
      <c r="B3287" s="64">
        <v>3281</v>
      </c>
      <c r="C3287" s="65">
        <v>30250</v>
      </c>
      <c r="D3287" s="67" t="s">
        <v>2158</v>
      </c>
      <c r="E3287" s="67" t="s">
        <v>3572</v>
      </c>
      <c r="F3287" s="64" t="s">
        <v>3863</v>
      </c>
      <c r="G3287" s="66" t="s">
        <v>3914</v>
      </c>
      <c r="H3287" s="64" t="s">
        <v>3888</v>
      </c>
      <c r="I3287" s="67" t="s">
        <v>3897</v>
      </c>
      <c r="J3287" s="124">
        <v>140.5</v>
      </c>
    </row>
    <row r="3288" spans="2:10" x14ac:dyDescent="0.25">
      <c r="B3288" s="64">
        <v>3282</v>
      </c>
      <c r="C3288" s="65">
        <v>305</v>
      </c>
      <c r="D3288" s="67" t="s">
        <v>1742</v>
      </c>
      <c r="E3288" s="67" t="s">
        <v>3272</v>
      </c>
      <c r="F3288" s="64" t="s">
        <v>3859</v>
      </c>
      <c r="G3288" s="66" t="s">
        <v>3903</v>
      </c>
      <c r="H3288" s="64" t="s">
        <v>3888</v>
      </c>
      <c r="I3288" s="67" t="s">
        <v>3897</v>
      </c>
      <c r="J3288" s="124">
        <v>636.66666666666663</v>
      </c>
    </row>
    <row r="3289" spans="2:10" x14ac:dyDescent="0.25">
      <c r="B3289" s="64">
        <v>3283</v>
      </c>
      <c r="C3289" s="65">
        <v>308</v>
      </c>
      <c r="D3289" s="67" t="s">
        <v>1743</v>
      </c>
      <c r="E3289" s="67" t="s">
        <v>3273</v>
      </c>
      <c r="F3289" s="64" t="s">
        <v>3859</v>
      </c>
      <c r="G3289" s="66" t="s">
        <v>3997</v>
      </c>
      <c r="H3289" s="64" t="s">
        <v>3888</v>
      </c>
      <c r="I3289" s="67" t="s">
        <v>3897</v>
      </c>
      <c r="J3289" s="124">
        <v>15.2</v>
      </c>
    </row>
    <row r="3290" spans="2:10" x14ac:dyDescent="0.25">
      <c r="B3290" s="64">
        <v>3284</v>
      </c>
      <c r="C3290" s="65">
        <v>3100</v>
      </c>
      <c r="D3290" s="67" t="s">
        <v>2120</v>
      </c>
      <c r="E3290" s="67" t="s">
        <v>3533</v>
      </c>
      <c r="F3290" s="64" t="s">
        <v>3866</v>
      </c>
      <c r="G3290" s="66" t="s">
        <v>3918</v>
      </c>
      <c r="H3290" s="64" t="s">
        <v>3888</v>
      </c>
      <c r="I3290" s="67" t="s">
        <v>3897</v>
      </c>
      <c r="J3290" s="124">
        <v>53.5</v>
      </c>
    </row>
    <row r="3291" spans="2:10" x14ac:dyDescent="0.25">
      <c r="B3291" s="64">
        <v>3285</v>
      </c>
      <c r="C3291" s="65">
        <v>31007</v>
      </c>
      <c r="D3291" s="67" t="s">
        <v>2144</v>
      </c>
      <c r="E3291" s="67" t="s">
        <v>3558</v>
      </c>
      <c r="F3291" s="64" t="s">
        <v>3859</v>
      </c>
      <c r="G3291" s="66" t="s">
        <v>3912</v>
      </c>
      <c r="H3291" s="64" t="s">
        <v>3888</v>
      </c>
      <c r="I3291" s="67" t="s">
        <v>3897</v>
      </c>
      <c r="J3291" s="124">
        <v>142</v>
      </c>
    </row>
    <row r="3292" spans="2:10" x14ac:dyDescent="0.25">
      <c r="B3292" s="64">
        <v>3286</v>
      </c>
      <c r="C3292" s="65">
        <v>3101</v>
      </c>
      <c r="D3292" s="67" t="s">
        <v>2127</v>
      </c>
      <c r="E3292" s="67" t="s">
        <v>3541</v>
      </c>
      <c r="F3292" s="64" t="s">
        <v>3866</v>
      </c>
      <c r="G3292" s="66" t="s">
        <v>3926</v>
      </c>
      <c r="H3292" s="64" t="s">
        <v>3888</v>
      </c>
      <c r="I3292" s="67" t="s">
        <v>3897</v>
      </c>
      <c r="J3292" s="124">
        <v>70.2</v>
      </c>
    </row>
    <row r="3293" spans="2:10" x14ac:dyDescent="0.25">
      <c r="B3293" s="64">
        <v>3287</v>
      </c>
      <c r="C3293" s="65">
        <v>31010</v>
      </c>
      <c r="D3293" s="67" t="s">
        <v>7658</v>
      </c>
      <c r="E3293" s="125" t="s">
        <v>7991</v>
      </c>
      <c r="F3293" s="2" t="s">
        <v>3867</v>
      </c>
      <c r="G3293" s="66" t="s">
        <v>3903</v>
      </c>
      <c r="H3293" s="64" t="s">
        <v>3888</v>
      </c>
      <c r="I3293" s="67" t="s">
        <v>3897</v>
      </c>
      <c r="J3293" s="124">
        <v>100</v>
      </c>
    </row>
    <row r="3294" spans="2:10" x14ac:dyDescent="0.25">
      <c r="B3294" s="64">
        <v>3288</v>
      </c>
      <c r="C3294" s="65">
        <v>31013</v>
      </c>
      <c r="D3294" s="67" t="s">
        <v>4081</v>
      </c>
      <c r="E3294" s="67" t="s">
        <v>4082</v>
      </c>
      <c r="F3294" s="64" t="s">
        <v>3863</v>
      </c>
      <c r="G3294" s="66" t="s">
        <v>3930</v>
      </c>
      <c r="H3294" s="64" t="s">
        <v>3888</v>
      </c>
      <c r="I3294" s="67" t="s">
        <v>3897</v>
      </c>
      <c r="J3294" s="124">
        <v>217</v>
      </c>
    </row>
    <row r="3295" spans="2:10" x14ac:dyDescent="0.25">
      <c r="B3295" s="64">
        <v>3289</v>
      </c>
      <c r="C3295" s="65">
        <v>31018</v>
      </c>
      <c r="D3295" s="67" t="s">
        <v>2152</v>
      </c>
      <c r="E3295" s="67" t="s">
        <v>3566</v>
      </c>
      <c r="F3295" s="64" t="s">
        <v>3863</v>
      </c>
      <c r="G3295" s="66" t="s">
        <v>3934</v>
      </c>
      <c r="H3295" s="64" t="s">
        <v>3888</v>
      </c>
      <c r="I3295" s="67" t="s">
        <v>3897</v>
      </c>
      <c r="J3295" s="124">
        <v>56</v>
      </c>
    </row>
    <row r="3296" spans="2:10" x14ac:dyDescent="0.25">
      <c r="B3296" s="64">
        <v>3290</v>
      </c>
      <c r="C3296" s="65">
        <v>31019</v>
      </c>
      <c r="D3296" s="67" t="s">
        <v>1821</v>
      </c>
      <c r="E3296" s="67" t="s">
        <v>3337</v>
      </c>
      <c r="F3296" s="64" t="s">
        <v>3863</v>
      </c>
      <c r="G3296" s="66" t="s">
        <v>3934</v>
      </c>
      <c r="H3296" s="64" t="s">
        <v>3888</v>
      </c>
      <c r="I3296" s="67" t="s">
        <v>3897</v>
      </c>
      <c r="J3296" s="124">
        <v>220</v>
      </c>
    </row>
    <row r="3297" spans="2:10" x14ac:dyDescent="0.25">
      <c r="B3297" s="64">
        <v>3291</v>
      </c>
      <c r="C3297" s="65">
        <v>31022</v>
      </c>
      <c r="D3297" s="67" t="s">
        <v>2142</v>
      </c>
      <c r="E3297" s="67" t="s">
        <v>2142</v>
      </c>
      <c r="F3297" s="64" t="s">
        <v>3866</v>
      </c>
      <c r="G3297" s="66" t="s">
        <v>3911</v>
      </c>
      <c r="H3297" s="64" t="s">
        <v>3888</v>
      </c>
      <c r="I3297" s="67" t="s">
        <v>3897</v>
      </c>
      <c r="J3297" s="124">
        <v>73.25</v>
      </c>
    </row>
    <row r="3298" spans="2:10" x14ac:dyDescent="0.25">
      <c r="B3298" s="64">
        <v>3292</v>
      </c>
      <c r="C3298" s="65">
        <v>31028</v>
      </c>
      <c r="D3298" s="67" t="s">
        <v>1480</v>
      </c>
      <c r="E3298" s="67" t="s">
        <v>1480</v>
      </c>
      <c r="F3298" s="64" t="s">
        <v>3866</v>
      </c>
      <c r="G3298" s="66" t="s">
        <v>3911</v>
      </c>
      <c r="H3298" s="64" t="s">
        <v>3888</v>
      </c>
      <c r="I3298" s="67" t="s">
        <v>3897</v>
      </c>
      <c r="J3298" s="124">
        <v>127.16666666666667</v>
      </c>
    </row>
    <row r="3299" spans="2:10" x14ac:dyDescent="0.25">
      <c r="B3299" s="64">
        <v>3293</v>
      </c>
      <c r="C3299" s="65">
        <v>31033</v>
      </c>
      <c r="D3299" s="67" t="s">
        <v>4079</v>
      </c>
      <c r="E3299" s="67" t="s">
        <v>4080</v>
      </c>
      <c r="F3299" s="64" t="s">
        <v>3859</v>
      </c>
      <c r="G3299" s="66" t="s">
        <v>4005</v>
      </c>
      <c r="H3299" s="64" t="s">
        <v>3888</v>
      </c>
      <c r="I3299" s="67" t="s">
        <v>3897</v>
      </c>
      <c r="J3299" s="124">
        <v>307.8</v>
      </c>
    </row>
    <row r="3300" spans="2:10" x14ac:dyDescent="0.25">
      <c r="B3300" s="64">
        <v>3294</v>
      </c>
      <c r="C3300" s="65">
        <v>3104</v>
      </c>
      <c r="D3300" s="67" t="s">
        <v>1501</v>
      </c>
      <c r="E3300" s="67" t="s">
        <v>3064</v>
      </c>
      <c r="F3300" s="64" t="s">
        <v>3863</v>
      </c>
      <c r="G3300" s="66" t="s">
        <v>3930</v>
      </c>
      <c r="H3300" s="64" t="s">
        <v>3888</v>
      </c>
      <c r="I3300" s="67" t="s">
        <v>3897</v>
      </c>
      <c r="J3300" s="124">
        <v>198.33333333333334</v>
      </c>
    </row>
    <row r="3301" spans="2:10" x14ac:dyDescent="0.25">
      <c r="B3301" s="64">
        <v>3295</v>
      </c>
      <c r="C3301" s="65">
        <v>31041</v>
      </c>
      <c r="D3301" s="67" t="s">
        <v>2128</v>
      </c>
      <c r="E3301" s="67" t="s">
        <v>3542</v>
      </c>
      <c r="F3301" s="64" t="s">
        <v>3863</v>
      </c>
      <c r="G3301" s="66" t="s">
        <v>3912</v>
      </c>
      <c r="H3301" s="64" t="s">
        <v>3888</v>
      </c>
      <c r="I3301" s="67" t="s">
        <v>3897</v>
      </c>
      <c r="J3301" s="124">
        <v>1060</v>
      </c>
    </row>
    <row r="3302" spans="2:10" x14ac:dyDescent="0.25">
      <c r="B3302" s="64">
        <v>3296</v>
      </c>
      <c r="C3302" s="65">
        <v>31043</v>
      </c>
      <c r="D3302" s="67" t="s">
        <v>7659</v>
      </c>
      <c r="E3302" s="125" t="s">
        <v>7992</v>
      </c>
      <c r="F3302" s="2" t="s">
        <v>3868</v>
      </c>
      <c r="G3302" s="66" t="s">
        <v>7947</v>
      </c>
      <c r="H3302" s="64" t="s">
        <v>3888</v>
      </c>
      <c r="I3302" s="67" t="s">
        <v>3897</v>
      </c>
      <c r="J3302" s="124">
        <v>5</v>
      </c>
    </row>
    <row r="3303" spans="2:10" x14ac:dyDescent="0.25">
      <c r="B3303" s="64">
        <v>3297</v>
      </c>
      <c r="C3303" s="65">
        <v>31045</v>
      </c>
      <c r="D3303" s="67" t="s">
        <v>2151</v>
      </c>
      <c r="E3303" s="67" t="s">
        <v>3565</v>
      </c>
      <c r="F3303" s="64" t="s">
        <v>3866</v>
      </c>
      <c r="G3303" s="66" t="s">
        <v>3989</v>
      </c>
      <c r="H3303" s="64" t="s">
        <v>3888</v>
      </c>
      <c r="I3303" s="67" t="s">
        <v>3897</v>
      </c>
      <c r="J3303" s="124">
        <v>20</v>
      </c>
    </row>
    <row r="3304" spans="2:10" x14ac:dyDescent="0.25">
      <c r="B3304" s="64">
        <v>3298</v>
      </c>
      <c r="C3304" s="65">
        <v>31047</v>
      </c>
      <c r="D3304" s="67" t="s">
        <v>1484</v>
      </c>
      <c r="E3304" s="67" t="s">
        <v>3047</v>
      </c>
      <c r="F3304" s="64" t="s">
        <v>3866</v>
      </c>
      <c r="G3304" s="66" t="s">
        <v>3917</v>
      </c>
      <c r="H3304" s="64" t="s">
        <v>3888</v>
      </c>
      <c r="I3304" s="67" t="s">
        <v>3897</v>
      </c>
      <c r="J3304" s="124">
        <v>845.16666666666663</v>
      </c>
    </row>
    <row r="3305" spans="2:10" x14ac:dyDescent="0.25">
      <c r="B3305" s="64">
        <v>3299</v>
      </c>
      <c r="C3305" s="65">
        <v>31049</v>
      </c>
      <c r="D3305" s="67" t="s">
        <v>7660</v>
      </c>
      <c r="E3305" s="125" t="s">
        <v>7993</v>
      </c>
      <c r="F3305" s="2" t="s">
        <v>3861</v>
      </c>
      <c r="G3305" s="66" t="s">
        <v>3906</v>
      </c>
      <c r="H3305" s="64" t="s">
        <v>3888</v>
      </c>
      <c r="I3305" s="67" t="s">
        <v>3897</v>
      </c>
      <c r="J3305" s="124">
        <v>5</v>
      </c>
    </row>
    <row r="3306" spans="2:10" x14ac:dyDescent="0.25">
      <c r="B3306" s="64">
        <v>3300</v>
      </c>
      <c r="C3306" s="65">
        <v>31050</v>
      </c>
      <c r="D3306" s="67" t="s">
        <v>2138</v>
      </c>
      <c r="E3306" s="67" t="s">
        <v>3553</v>
      </c>
      <c r="F3306" s="64" t="s">
        <v>3868</v>
      </c>
      <c r="G3306" s="66" t="s">
        <v>3916</v>
      </c>
      <c r="H3306" s="64" t="s">
        <v>3888</v>
      </c>
      <c r="I3306" s="67" t="s">
        <v>3897</v>
      </c>
      <c r="J3306" s="124">
        <v>4.5999999999999996</v>
      </c>
    </row>
    <row r="3307" spans="2:10" x14ac:dyDescent="0.25">
      <c r="B3307" s="64">
        <v>3301</v>
      </c>
      <c r="C3307" s="65">
        <v>31057</v>
      </c>
      <c r="D3307" s="67" t="s">
        <v>4110</v>
      </c>
      <c r="E3307" s="67" t="s">
        <v>4111</v>
      </c>
      <c r="F3307" s="64" t="s">
        <v>3859</v>
      </c>
      <c r="G3307" s="66" t="s">
        <v>3911</v>
      </c>
      <c r="H3307" s="64" t="s">
        <v>3888</v>
      </c>
      <c r="I3307" s="67" t="s">
        <v>3897</v>
      </c>
      <c r="J3307" s="124">
        <v>75</v>
      </c>
    </row>
    <row r="3308" spans="2:10" x14ac:dyDescent="0.25">
      <c r="B3308" s="64">
        <v>3302</v>
      </c>
      <c r="C3308" s="65">
        <v>3106</v>
      </c>
      <c r="D3308" s="67" t="s">
        <v>1472</v>
      </c>
      <c r="E3308" s="67" t="s">
        <v>3037</v>
      </c>
      <c r="F3308" s="64" t="s">
        <v>3868</v>
      </c>
      <c r="G3308" s="66" t="s">
        <v>3913</v>
      </c>
      <c r="H3308" s="64" t="s">
        <v>3888</v>
      </c>
      <c r="I3308" s="67" t="s">
        <v>3897</v>
      </c>
      <c r="J3308" s="124">
        <v>198</v>
      </c>
    </row>
    <row r="3309" spans="2:10" x14ac:dyDescent="0.25">
      <c r="B3309" s="64">
        <v>3303</v>
      </c>
      <c r="C3309" s="65">
        <v>3107</v>
      </c>
      <c r="D3309" s="67" t="s">
        <v>1510</v>
      </c>
      <c r="E3309" s="67" t="s">
        <v>3072</v>
      </c>
      <c r="F3309" s="64" t="s">
        <v>3863</v>
      </c>
      <c r="G3309" s="66" t="s">
        <v>3930</v>
      </c>
      <c r="H3309" s="64" t="s">
        <v>3888</v>
      </c>
      <c r="I3309" s="67" t="s">
        <v>3897</v>
      </c>
      <c r="J3309" s="124">
        <v>251.6</v>
      </c>
    </row>
    <row r="3310" spans="2:10" x14ac:dyDescent="0.25">
      <c r="B3310" s="64">
        <v>3304</v>
      </c>
      <c r="C3310" s="65">
        <v>3108</v>
      </c>
      <c r="D3310" s="67" t="s">
        <v>2131</v>
      </c>
      <c r="E3310" s="67" t="s">
        <v>3545</v>
      </c>
      <c r="F3310" s="64" t="s">
        <v>3866</v>
      </c>
      <c r="G3310" s="66" t="s">
        <v>3918</v>
      </c>
      <c r="H3310" s="64" t="s">
        <v>3888</v>
      </c>
      <c r="I3310" s="67" t="s">
        <v>3897</v>
      </c>
      <c r="J3310" s="124">
        <v>7.666666666666667</v>
      </c>
    </row>
    <row r="3311" spans="2:10" x14ac:dyDescent="0.25">
      <c r="B3311" s="64">
        <v>3305</v>
      </c>
      <c r="C3311" s="65">
        <v>3109</v>
      </c>
      <c r="D3311" s="67" t="s">
        <v>1499</v>
      </c>
      <c r="E3311" s="67" t="s">
        <v>3062</v>
      </c>
      <c r="F3311" s="64" t="s">
        <v>3866</v>
      </c>
      <c r="G3311" s="66" t="s">
        <v>3911</v>
      </c>
      <c r="H3311" s="64" t="s">
        <v>3888</v>
      </c>
      <c r="I3311" s="67" t="s">
        <v>3897</v>
      </c>
      <c r="J3311" s="124">
        <v>21.666666666666668</v>
      </c>
    </row>
    <row r="3312" spans="2:10" x14ac:dyDescent="0.25">
      <c r="B3312" s="64">
        <v>3306</v>
      </c>
      <c r="C3312" s="65">
        <v>3112</v>
      </c>
      <c r="D3312" s="67" t="s">
        <v>1483</v>
      </c>
      <c r="E3312" s="67" t="s">
        <v>3046</v>
      </c>
      <c r="F3312" s="64" t="s">
        <v>3859</v>
      </c>
      <c r="G3312" s="66" t="s">
        <v>3923</v>
      </c>
      <c r="H3312" s="64" t="s">
        <v>3888</v>
      </c>
      <c r="I3312" s="67" t="s">
        <v>3897</v>
      </c>
      <c r="J3312" s="124">
        <v>561.66666666666663</v>
      </c>
    </row>
    <row r="3313" spans="2:10" x14ac:dyDescent="0.25">
      <c r="B3313" s="64">
        <v>3307</v>
      </c>
      <c r="C3313" s="65">
        <v>3123</v>
      </c>
      <c r="D3313" s="67" t="s">
        <v>1831</v>
      </c>
      <c r="E3313" s="67" t="s">
        <v>3344</v>
      </c>
      <c r="F3313" s="64" t="s">
        <v>3868</v>
      </c>
      <c r="G3313" s="66" t="s">
        <v>3916</v>
      </c>
      <c r="H3313" s="64" t="s">
        <v>3888</v>
      </c>
      <c r="I3313" s="67" t="s">
        <v>3897</v>
      </c>
      <c r="J3313" s="124">
        <v>38.666666666666664</v>
      </c>
    </row>
    <row r="3314" spans="2:10" x14ac:dyDescent="0.25">
      <c r="B3314" s="64">
        <v>3308</v>
      </c>
      <c r="C3314" s="65">
        <v>3125</v>
      </c>
      <c r="D3314" s="67" t="s">
        <v>1820</v>
      </c>
      <c r="E3314" s="67" t="s">
        <v>3336</v>
      </c>
      <c r="F3314" s="64" t="s">
        <v>3861</v>
      </c>
      <c r="G3314" s="66" t="s">
        <v>3925</v>
      </c>
      <c r="H3314" s="64" t="s">
        <v>3888</v>
      </c>
      <c r="I3314" s="67" t="s">
        <v>3897</v>
      </c>
      <c r="J3314" s="124">
        <v>6.4</v>
      </c>
    </row>
    <row r="3315" spans="2:10" x14ac:dyDescent="0.25">
      <c r="B3315" s="64">
        <v>3309</v>
      </c>
      <c r="C3315" s="65">
        <v>3133</v>
      </c>
      <c r="D3315" s="67" t="s">
        <v>3927</v>
      </c>
      <c r="E3315" s="67" t="s">
        <v>3928</v>
      </c>
      <c r="F3315" s="64" t="s">
        <v>3868</v>
      </c>
      <c r="G3315" s="66" t="s">
        <v>3929</v>
      </c>
      <c r="H3315" s="64" t="s">
        <v>3888</v>
      </c>
      <c r="I3315" s="67" t="s">
        <v>3897</v>
      </c>
      <c r="J3315" s="124">
        <v>1.5</v>
      </c>
    </row>
    <row r="3316" spans="2:10" x14ac:dyDescent="0.25">
      <c r="B3316" s="64">
        <v>3310</v>
      </c>
      <c r="C3316" s="65">
        <v>3135</v>
      </c>
      <c r="D3316" s="67" t="s">
        <v>7661</v>
      </c>
      <c r="E3316" s="125" t="s">
        <v>7994</v>
      </c>
      <c r="F3316" s="2" t="s">
        <v>3866</v>
      </c>
      <c r="G3316" s="66" t="s">
        <v>7947</v>
      </c>
      <c r="H3316" s="64" t="s">
        <v>3888</v>
      </c>
      <c r="I3316" s="67" t="s">
        <v>3897</v>
      </c>
      <c r="J3316" s="124">
        <v>500</v>
      </c>
    </row>
    <row r="3317" spans="2:10" x14ac:dyDescent="0.25">
      <c r="B3317" s="64">
        <v>3311</v>
      </c>
      <c r="C3317" s="65">
        <v>3139</v>
      </c>
      <c r="D3317" s="67" t="s">
        <v>1503</v>
      </c>
      <c r="E3317" s="67" t="s">
        <v>3066</v>
      </c>
      <c r="F3317" s="64" t="s">
        <v>3869</v>
      </c>
      <c r="G3317" s="66" t="s">
        <v>3934</v>
      </c>
      <c r="H3317" s="64" t="s">
        <v>3888</v>
      </c>
      <c r="I3317" s="67" t="s">
        <v>3897</v>
      </c>
      <c r="J3317" s="124">
        <v>560</v>
      </c>
    </row>
    <row r="3318" spans="2:10" x14ac:dyDescent="0.25">
      <c r="B3318" s="64">
        <v>3312</v>
      </c>
      <c r="C3318" s="65">
        <v>3144</v>
      </c>
      <c r="D3318" s="67" t="s">
        <v>7662</v>
      </c>
      <c r="E3318" s="125" t="s">
        <v>7995</v>
      </c>
      <c r="F3318" s="2" t="s">
        <v>3862</v>
      </c>
      <c r="G3318" s="66" t="s">
        <v>8111</v>
      </c>
      <c r="H3318" s="64" t="s">
        <v>3888</v>
      </c>
      <c r="I3318" s="67" t="s">
        <v>3897</v>
      </c>
      <c r="J3318" s="124">
        <v>3</v>
      </c>
    </row>
    <row r="3319" spans="2:10" x14ac:dyDescent="0.25">
      <c r="B3319" s="64">
        <v>3313</v>
      </c>
      <c r="C3319" s="65">
        <v>3153</v>
      </c>
      <c r="D3319" s="67" t="s">
        <v>7663</v>
      </c>
      <c r="E3319" s="125" t="s">
        <v>7996</v>
      </c>
      <c r="F3319" s="2" t="s">
        <v>3863</v>
      </c>
      <c r="G3319" s="66" t="s">
        <v>3903</v>
      </c>
      <c r="H3319" s="64" t="s">
        <v>3888</v>
      </c>
      <c r="I3319" s="67" t="s">
        <v>3897</v>
      </c>
      <c r="J3319" s="124">
        <v>46.666666666666664</v>
      </c>
    </row>
    <row r="3320" spans="2:10" x14ac:dyDescent="0.25">
      <c r="B3320" s="64">
        <v>3314</v>
      </c>
      <c r="C3320" s="65">
        <v>3158</v>
      </c>
      <c r="D3320" s="67" t="s">
        <v>7664</v>
      </c>
      <c r="E3320" s="125" t="s">
        <v>7664</v>
      </c>
      <c r="F3320" s="2" t="s">
        <v>3863</v>
      </c>
      <c r="G3320" s="66" t="s">
        <v>3903</v>
      </c>
      <c r="H3320" s="64" t="s">
        <v>3888</v>
      </c>
      <c r="I3320" s="67" t="s">
        <v>3897</v>
      </c>
      <c r="J3320" s="124">
        <v>55</v>
      </c>
    </row>
    <row r="3321" spans="2:10" x14ac:dyDescent="0.25">
      <c r="B3321" s="64">
        <v>3315</v>
      </c>
      <c r="C3321" s="65">
        <v>3180</v>
      </c>
      <c r="D3321" s="67" t="s">
        <v>7665</v>
      </c>
      <c r="E3321" s="67" t="s">
        <v>3548</v>
      </c>
      <c r="F3321" s="64" t="s">
        <v>3866</v>
      </c>
      <c r="G3321" s="66" t="s">
        <v>3911</v>
      </c>
      <c r="H3321" s="64" t="s">
        <v>3888</v>
      </c>
      <c r="I3321" s="67" t="s">
        <v>3897</v>
      </c>
      <c r="J3321" s="124">
        <v>63.666666666666664</v>
      </c>
    </row>
    <row r="3322" spans="2:10" x14ac:dyDescent="0.25">
      <c r="B3322" s="64">
        <v>3316</v>
      </c>
      <c r="C3322" s="65">
        <v>3186</v>
      </c>
      <c r="D3322" s="67" t="s">
        <v>1489</v>
      </c>
      <c r="E3322" s="67" t="s">
        <v>3052</v>
      </c>
      <c r="F3322" s="64" t="s">
        <v>3866</v>
      </c>
      <c r="G3322" s="66" t="s">
        <v>3915</v>
      </c>
      <c r="H3322" s="64" t="s">
        <v>3888</v>
      </c>
      <c r="I3322" s="67" t="s">
        <v>3897</v>
      </c>
      <c r="J3322" s="124">
        <v>32.5</v>
      </c>
    </row>
    <row r="3323" spans="2:10" x14ac:dyDescent="0.25">
      <c r="B3323" s="64">
        <v>3317</v>
      </c>
      <c r="C3323" s="65">
        <v>3190</v>
      </c>
      <c r="D3323" s="67" t="s">
        <v>1490</v>
      </c>
      <c r="E3323" s="67" t="s">
        <v>3053</v>
      </c>
      <c r="F3323" s="64" t="s">
        <v>3866</v>
      </c>
      <c r="G3323" s="66" t="s">
        <v>3915</v>
      </c>
      <c r="H3323" s="64" t="s">
        <v>3888</v>
      </c>
      <c r="I3323" s="67" t="s">
        <v>3897</v>
      </c>
      <c r="J3323" s="124">
        <v>31</v>
      </c>
    </row>
    <row r="3324" spans="2:10" x14ac:dyDescent="0.25">
      <c r="B3324" s="64">
        <v>3318</v>
      </c>
      <c r="C3324" s="65">
        <v>3191</v>
      </c>
      <c r="D3324" s="67" t="s">
        <v>1491</v>
      </c>
      <c r="E3324" s="67" t="s">
        <v>3054</v>
      </c>
      <c r="F3324" s="64" t="s">
        <v>3866</v>
      </c>
      <c r="G3324" s="66" t="s">
        <v>3915</v>
      </c>
      <c r="H3324" s="64" t="s">
        <v>3888</v>
      </c>
      <c r="I3324" s="67" t="s">
        <v>3897</v>
      </c>
      <c r="J3324" s="124">
        <v>5.6</v>
      </c>
    </row>
    <row r="3325" spans="2:10" x14ac:dyDescent="0.25">
      <c r="B3325" s="64">
        <v>3319</v>
      </c>
      <c r="C3325" s="65">
        <v>3192</v>
      </c>
      <c r="D3325" s="67" t="s">
        <v>2383</v>
      </c>
      <c r="E3325" s="67" t="s">
        <v>3731</v>
      </c>
      <c r="F3325" s="64" t="s">
        <v>3866</v>
      </c>
      <c r="G3325" s="66" t="s">
        <v>3918</v>
      </c>
      <c r="H3325" s="64" t="s">
        <v>3888</v>
      </c>
      <c r="I3325" s="67" t="s">
        <v>3897</v>
      </c>
      <c r="J3325" s="124">
        <v>33.333333333333336</v>
      </c>
    </row>
    <row r="3326" spans="2:10" x14ac:dyDescent="0.25">
      <c r="B3326" s="64">
        <v>3320</v>
      </c>
      <c r="C3326" s="65">
        <v>3196</v>
      </c>
      <c r="D3326" s="67" t="s">
        <v>1492</v>
      </c>
      <c r="E3326" s="67" t="s">
        <v>3055</v>
      </c>
      <c r="F3326" s="64" t="s">
        <v>3866</v>
      </c>
      <c r="G3326" s="66" t="s">
        <v>3918</v>
      </c>
      <c r="H3326" s="64" t="s">
        <v>3888</v>
      </c>
      <c r="I3326" s="67" t="s">
        <v>3897</v>
      </c>
      <c r="J3326" s="124">
        <v>24.166666666666668</v>
      </c>
    </row>
    <row r="3327" spans="2:10" x14ac:dyDescent="0.25">
      <c r="B3327" s="64">
        <v>3321</v>
      </c>
      <c r="C3327" s="65">
        <v>3197</v>
      </c>
      <c r="D3327" s="67" t="s">
        <v>7666</v>
      </c>
      <c r="E3327" s="125" t="s">
        <v>7997</v>
      </c>
      <c r="F3327" s="2" t="s">
        <v>3866</v>
      </c>
      <c r="G3327" s="66" t="s">
        <v>7947</v>
      </c>
      <c r="H3327" s="64" t="s">
        <v>3888</v>
      </c>
      <c r="I3327" s="67" t="s">
        <v>3897</v>
      </c>
      <c r="J3327" s="124">
        <v>44</v>
      </c>
    </row>
    <row r="3328" spans="2:10" x14ac:dyDescent="0.25">
      <c r="B3328" s="64">
        <v>3322</v>
      </c>
      <c r="C3328" s="65">
        <v>3198</v>
      </c>
      <c r="D3328" s="67" t="s">
        <v>1493</v>
      </c>
      <c r="E3328" s="67" t="s">
        <v>3056</v>
      </c>
      <c r="F3328" s="64" t="s">
        <v>3866</v>
      </c>
      <c r="G3328" s="66" t="s">
        <v>3913</v>
      </c>
      <c r="H3328" s="64" t="s">
        <v>3888</v>
      </c>
      <c r="I3328" s="67" t="s">
        <v>3897</v>
      </c>
      <c r="J3328" s="124">
        <v>56</v>
      </c>
    </row>
    <row r="3329" spans="2:10" x14ac:dyDescent="0.25">
      <c r="B3329" s="64">
        <v>3323</v>
      </c>
      <c r="C3329" s="65">
        <v>3199</v>
      </c>
      <c r="D3329" s="67" t="s">
        <v>1494</v>
      </c>
      <c r="E3329" s="67" t="s">
        <v>3057</v>
      </c>
      <c r="F3329" s="64" t="s">
        <v>3866</v>
      </c>
      <c r="G3329" s="66" t="s">
        <v>3915</v>
      </c>
      <c r="H3329" s="64" t="s">
        <v>3888</v>
      </c>
      <c r="I3329" s="67" t="s">
        <v>3897</v>
      </c>
      <c r="J3329" s="124">
        <v>21.666666666666668</v>
      </c>
    </row>
    <row r="3330" spans="2:10" x14ac:dyDescent="0.25">
      <c r="B3330" s="64">
        <v>3324</v>
      </c>
      <c r="C3330" s="65">
        <v>32</v>
      </c>
      <c r="D3330" s="67" t="s">
        <v>7667</v>
      </c>
      <c r="E3330" s="125" t="s">
        <v>7998</v>
      </c>
      <c r="F3330" s="2" t="s">
        <v>3859</v>
      </c>
      <c r="G3330" s="66" t="s">
        <v>7947</v>
      </c>
      <c r="H3330" s="64" t="s">
        <v>3888</v>
      </c>
      <c r="I3330" s="67" t="s">
        <v>3897</v>
      </c>
      <c r="J3330" s="124">
        <v>10</v>
      </c>
    </row>
    <row r="3331" spans="2:10" x14ac:dyDescent="0.25">
      <c r="B3331" s="64">
        <v>3325</v>
      </c>
      <c r="C3331" s="65">
        <v>3200</v>
      </c>
      <c r="D3331" s="67" t="s">
        <v>1495</v>
      </c>
      <c r="E3331" s="67" t="s">
        <v>3058</v>
      </c>
      <c r="F3331" s="64" t="s">
        <v>3866</v>
      </c>
      <c r="G3331" s="66" t="s">
        <v>3911</v>
      </c>
      <c r="H3331" s="64" t="s">
        <v>3888</v>
      </c>
      <c r="I3331" s="67" t="s">
        <v>3897</v>
      </c>
      <c r="J3331" s="124">
        <v>45</v>
      </c>
    </row>
    <row r="3332" spans="2:10" x14ac:dyDescent="0.25">
      <c r="B3332" s="64">
        <v>3326</v>
      </c>
      <c r="C3332" s="65">
        <v>3201</v>
      </c>
      <c r="D3332" s="67" t="s">
        <v>1496</v>
      </c>
      <c r="E3332" s="67" t="s">
        <v>3059</v>
      </c>
      <c r="F3332" s="64" t="s">
        <v>3866</v>
      </c>
      <c r="G3332" s="66" t="s">
        <v>3926</v>
      </c>
      <c r="H3332" s="64" t="s">
        <v>3888</v>
      </c>
      <c r="I3332" s="67" t="s">
        <v>3897</v>
      </c>
      <c r="J3332" s="124">
        <v>17</v>
      </c>
    </row>
    <row r="3333" spans="2:10" x14ac:dyDescent="0.25">
      <c r="B3333" s="64">
        <v>3327</v>
      </c>
      <c r="C3333" s="65">
        <v>3202</v>
      </c>
      <c r="D3333" s="67" t="s">
        <v>2439</v>
      </c>
      <c r="E3333" s="67" t="s">
        <v>3775</v>
      </c>
      <c r="F3333" s="64" t="s">
        <v>3866</v>
      </c>
      <c r="G3333" s="66" t="s">
        <v>3915</v>
      </c>
      <c r="H3333" s="64" t="s">
        <v>3888</v>
      </c>
      <c r="I3333" s="67" t="s">
        <v>3897</v>
      </c>
      <c r="J3333" s="124">
        <v>37.6</v>
      </c>
    </row>
    <row r="3334" spans="2:10" x14ac:dyDescent="0.25">
      <c r="B3334" s="64">
        <v>3328</v>
      </c>
      <c r="C3334" s="65">
        <v>3203</v>
      </c>
      <c r="D3334" s="67" t="s">
        <v>7668</v>
      </c>
      <c r="E3334" s="125" t="s">
        <v>7999</v>
      </c>
      <c r="F3334" s="2" t="s">
        <v>3866</v>
      </c>
      <c r="G3334" s="66" t="s">
        <v>7947</v>
      </c>
      <c r="H3334" s="64" t="s">
        <v>3888</v>
      </c>
      <c r="I3334" s="67" t="s">
        <v>3897</v>
      </c>
      <c r="J3334" s="124">
        <v>12</v>
      </c>
    </row>
    <row r="3335" spans="2:10" x14ac:dyDescent="0.25">
      <c r="B3335" s="64">
        <v>3329</v>
      </c>
      <c r="C3335" s="65">
        <v>3204</v>
      </c>
      <c r="D3335" s="67" t="s">
        <v>7669</v>
      </c>
      <c r="E3335" s="67" t="s">
        <v>3040</v>
      </c>
      <c r="F3335" s="64" t="s">
        <v>3866</v>
      </c>
      <c r="G3335" s="66" t="s">
        <v>3915</v>
      </c>
      <c r="H3335" s="64" t="s">
        <v>3888</v>
      </c>
      <c r="I3335" s="67" t="s">
        <v>3897</v>
      </c>
      <c r="J3335" s="124">
        <v>182.5</v>
      </c>
    </row>
    <row r="3336" spans="2:10" x14ac:dyDescent="0.25">
      <c r="B3336" s="64">
        <v>3330</v>
      </c>
      <c r="C3336" s="65">
        <v>3205</v>
      </c>
      <c r="D3336" s="67" t="s">
        <v>1497</v>
      </c>
      <c r="E3336" s="67" t="s">
        <v>3060</v>
      </c>
      <c r="F3336" s="64" t="s">
        <v>3866</v>
      </c>
      <c r="G3336" s="66" t="s">
        <v>3915</v>
      </c>
      <c r="H3336" s="64" t="s">
        <v>3888</v>
      </c>
      <c r="I3336" s="67" t="s">
        <v>3897</v>
      </c>
      <c r="J3336" s="124">
        <v>16.5</v>
      </c>
    </row>
    <row r="3337" spans="2:10" x14ac:dyDescent="0.25">
      <c r="B3337" s="64">
        <v>3331</v>
      </c>
      <c r="C3337" s="65">
        <v>3206</v>
      </c>
      <c r="D3337" s="67" t="s">
        <v>7670</v>
      </c>
      <c r="E3337" s="125" t="s">
        <v>8000</v>
      </c>
      <c r="F3337" s="2" t="s">
        <v>3866</v>
      </c>
      <c r="G3337" s="66" t="s">
        <v>7947</v>
      </c>
      <c r="H3337" s="64" t="s">
        <v>3888</v>
      </c>
      <c r="I3337" s="67" t="s">
        <v>3897</v>
      </c>
      <c r="J3337" s="124">
        <v>1</v>
      </c>
    </row>
    <row r="3338" spans="2:10" x14ac:dyDescent="0.25">
      <c r="B3338" s="64">
        <v>3332</v>
      </c>
      <c r="C3338" s="65">
        <v>3207</v>
      </c>
      <c r="D3338" s="67" t="s">
        <v>1498</v>
      </c>
      <c r="E3338" s="67" t="s">
        <v>3061</v>
      </c>
      <c r="F3338" s="64" t="s">
        <v>3866</v>
      </c>
      <c r="G3338" s="66" t="s">
        <v>3915</v>
      </c>
      <c r="H3338" s="64" t="s">
        <v>3888</v>
      </c>
      <c r="I3338" s="67" t="s">
        <v>3897</v>
      </c>
      <c r="J3338" s="124">
        <v>327.16666666666669</v>
      </c>
    </row>
    <row r="3339" spans="2:10" x14ac:dyDescent="0.25">
      <c r="B3339" s="64">
        <v>3333</v>
      </c>
      <c r="C3339" s="65">
        <v>3209</v>
      </c>
      <c r="D3339" s="67" t="s">
        <v>2150</v>
      </c>
      <c r="E3339" s="67" t="s">
        <v>3564</v>
      </c>
      <c r="F3339" s="64" t="s">
        <v>3866</v>
      </c>
      <c r="G3339" s="66" t="s">
        <v>3926</v>
      </c>
      <c r="H3339" s="64" t="s">
        <v>3888</v>
      </c>
      <c r="I3339" s="67" t="s">
        <v>3897</v>
      </c>
      <c r="J3339" s="124">
        <v>28.666666666666668</v>
      </c>
    </row>
    <row r="3340" spans="2:10" x14ac:dyDescent="0.25">
      <c r="B3340" s="64">
        <v>3334</v>
      </c>
      <c r="C3340" s="65">
        <v>3221</v>
      </c>
      <c r="D3340" s="67" t="s">
        <v>2156</v>
      </c>
      <c r="E3340" s="67" t="s">
        <v>3570</v>
      </c>
      <c r="F3340" s="64" t="s">
        <v>3866</v>
      </c>
      <c r="G3340" s="66" t="s">
        <v>3915</v>
      </c>
      <c r="H3340" s="64" t="s">
        <v>3888</v>
      </c>
      <c r="I3340" s="67" t="s">
        <v>3897</v>
      </c>
      <c r="J3340" s="124">
        <v>62.25</v>
      </c>
    </row>
    <row r="3341" spans="2:10" x14ac:dyDescent="0.25">
      <c r="B3341" s="64">
        <v>3335</v>
      </c>
      <c r="C3341" s="65">
        <v>3222</v>
      </c>
      <c r="D3341" s="67" t="s">
        <v>2146</v>
      </c>
      <c r="E3341" s="67" t="s">
        <v>3560</v>
      </c>
      <c r="F3341" s="64" t="s">
        <v>3868</v>
      </c>
      <c r="G3341" s="66" t="s">
        <v>3913</v>
      </c>
      <c r="H3341" s="64" t="s">
        <v>3888</v>
      </c>
      <c r="I3341" s="67" t="s">
        <v>3897</v>
      </c>
      <c r="J3341" s="124">
        <v>52</v>
      </c>
    </row>
    <row r="3342" spans="2:10" x14ac:dyDescent="0.25">
      <c r="B3342" s="64">
        <v>3336</v>
      </c>
      <c r="C3342" s="65">
        <v>3223</v>
      </c>
      <c r="D3342" s="67" t="s">
        <v>3931</v>
      </c>
      <c r="E3342" s="67" t="s">
        <v>3932</v>
      </c>
      <c r="F3342" s="64" t="s">
        <v>3868</v>
      </c>
      <c r="G3342" s="66" t="s">
        <v>3933</v>
      </c>
      <c r="H3342" s="64" t="s">
        <v>3888</v>
      </c>
      <c r="I3342" s="67" t="s">
        <v>3897</v>
      </c>
      <c r="J3342" s="124">
        <v>18.166666666666668</v>
      </c>
    </row>
    <row r="3343" spans="2:10" x14ac:dyDescent="0.25">
      <c r="B3343" s="64">
        <v>3337</v>
      </c>
      <c r="C3343" s="65">
        <v>3233</v>
      </c>
      <c r="D3343" s="67" t="s">
        <v>1477</v>
      </c>
      <c r="E3343" s="67" t="s">
        <v>1477</v>
      </c>
      <c r="F3343" s="64" t="s">
        <v>3866</v>
      </c>
      <c r="G3343" s="66" t="s">
        <v>3917</v>
      </c>
      <c r="H3343" s="64" t="s">
        <v>3888</v>
      </c>
      <c r="I3343" s="67" t="s">
        <v>3897</v>
      </c>
      <c r="J3343" s="124">
        <v>156.80000000000001</v>
      </c>
    </row>
    <row r="3344" spans="2:10" x14ac:dyDescent="0.25">
      <c r="B3344" s="64">
        <v>3338</v>
      </c>
      <c r="C3344" s="65">
        <v>3240</v>
      </c>
      <c r="D3344" s="67" t="s">
        <v>7671</v>
      </c>
      <c r="E3344" s="125" t="s">
        <v>8001</v>
      </c>
      <c r="F3344" s="2" t="s">
        <v>3866</v>
      </c>
      <c r="G3344" s="66" t="s">
        <v>7947</v>
      </c>
      <c r="H3344" s="64" t="s">
        <v>3888</v>
      </c>
      <c r="I3344" s="67" t="s">
        <v>3897</v>
      </c>
      <c r="J3344" s="124">
        <v>13</v>
      </c>
    </row>
    <row r="3345" spans="2:10" x14ac:dyDescent="0.25">
      <c r="B3345" s="64">
        <v>3339</v>
      </c>
      <c r="C3345" s="65">
        <v>3241</v>
      </c>
      <c r="D3345" s="67" t="s">
        <v>2129</v>
      </c>
      <c r="E3345" s="67" t="s">
        <v>3543</v>
      </c>
      <c r="F3345" s="64" t="s">
        <v>3866</v>
      </c>
      <c r="G3345" s="66" t="s">
        <v>3911</v>
      </c>
      <c r="H3345" s="64" t="s">
        <v>3888</v>
      </c>
      <c r="I3345" s="67" t="s">
        <v>3897</v>
      </c>
      <c r="J3345" s="124">
        <v>1566.6666666666667</v>
      </c>
    </row>
    <row r="3346" spans="2:10" x14ac:dyDescent="0.25">
      <c r="B3346" s="64">
        <v>3340</v>
      </c>
      <c r="C3346" s="65">
        <v>325</v>
      </c>
      <c r="D3346" s="67" t="s">
        <v>1744</v>
      </c>
      <c r="E3346" s="67" t="s">
        <v>3274</v>
      </c>
      <c r="F3346" s="64" t="s">
        <v>3859</v>
      </c>
      <c r="G3346" s="66" t="s">
        <v>3911</v>
      </c>
      <c r="H3346" s="64" t="s">
        <v>3888</v>
      </c>
      <c r="I3346" s="67" t="s">
        <v>3897</v>
      </c>
      <c r="J3346" s="124">
        <v>8876.6666666666661</v>
      </c>
    </row>
    <row r="3347" spans="2:10" x14ac:dyDescent="0.25">
      <c r="B3347" s="64">
        <v>3341</v>
      </c>
      <c r="C3347" s="65">
        <v>3255</v>
      </c>
      <c r="D3347" s="67" t="s">
        <v>7672</v>
      </c>
      <c r="E3347" s="125" t="s">
        <v>8002</v>
      </c>
      <c r="F3347" s="2" t="s">
        <v>3863</v>
      </c>
      <c r="G3347" s="66" t="s">
        <v>3903</v>
      </c>
      <c r="H3347" s="64" t="s">
        <v>3888</v>
      </c>
      <c r="I3347" s="67" t="s">
        <v>3897</v>
      </c>
      <c r="J3347" s="124">
        <v>224</v>
      </c>
    </row>
    <row r="3348" spans="2:10" x14ac:dyDescent="0.25">
      <c r="B3348" s="64">
        <v>3342</v>
      </c>
      <c r="C3348" s="65">
        <v>3258</v>
      </c>
      <c r="D3348" s="67" t="s">
        <v>1487</v>
      </c>
      <c r="E3348" s="67" t="s">
        <v>3050</v>
      </c>
      <c r="F3348" s="64" t="s">
        <v>3868</v>
      </c>
      <c r="G3348" s="66" t="s">
        <v>3913</v>
      </c>
      <c r="H3348" s="64" t="s">
        <v>3888</v>
      </c>
      <c r="I3348" s="67" t="s">
        <v>3897</v>
      </c>
      <c r="J3348" s="124">
        <v>2.2000000000000002</v>
      </c>
    </row>
    <row r="3349" spans="2:10" x14ac:dyDescent="0.25">
      <c r="B3349" s="64">
        <v>3343</v>
      </c>
      <c r="C3349" s="65">
        <v>3261</v>
      </c>
      <c r="D3349" s="67" t="s">
        <v>2153</v>
      </c>
      <c r="E3349" s="67" t="s">
        <v>3567</v>
      </c>
      <c r="F3349" s="64" t="s">
        <v>3863</v>
      </c>
      <c r="G3349" s="66" t="s">
        <v>3914</v>
      </c>
      <c r="H3349" s="64" t="s">
        <v>3888</v>
      </c>
      <c r="I3349" s="67" t="s">
        <v>3897</v>
      </c>
      <c r="J3349" s="124">
        <v>80</v>
      </c>
    </row>
    <row r="3350" spans="2:10" x14ac:dyDescent="0.25">
      <c r="B3350" s="64">
        <v>3344</v>
      </c>
      <c r="C3350" s="65">
        <v>327</v>
      </c>
      <c r="D3350" s="67" t="s">
        <v>1750</v>
      </c>
      <c r="E3350" s="67" t="s">
        <v>3280</v>
      </c>
      <c r="F3350" s="64" t="s">
        <v>3859</v>
      </c>
      <c r="G3350" s="66" t="s">
        <v>3916</v>
      </c>
      <c r="H3350" s="64" t="s">
        <v>3888</v>
      </c>
      <c r="I3350" s="67" t="s">
        <v>3897</v>
      </c>
      <c r="J3350" s="124">
        <v>27</v>
      </c>
    </row>
    <row r="3351" spans="2:10" x14ac:dyDescent="0.25">
      <c r="B3351" s="64">
        <v>3345</v>
      </c>
      <c r="C3351" s="65">
        <v>3287</v>
      </c>
      <c r="D3351" s="67" t="s">
        <v>2316</v>
      </c>
      <c r="E3351" s="67" t="s">
        <v>3671</v>
      </c>
      <c r="F3351" s="64" t="s">
        <v>3866</v>
      </c>
      <c r="G3351" s="66" t="s">
        <v>3911</v>
      </c>
      <c r="H3351" s="64" t="s">
        <v>3888</v>
      </c>
      <c r="I3351" s="67" t="s">
        <v>3897</v>
      </c>
      <c r="J3351" s="124">
        <v>68.5</v>
      </c>
    </row>
    <row r="3352" spans="2:10" x14ac:dyDescent="0.25">
      <c r="B3352" s="64">
        <v>3346</v>
      </c>
      <c r="C3352" s="65">
        <v>3297</v>
      </c>
      <c r="D3352" s="67" t="s">
        <v>7673</v>
      </c>
      <c r="E3352" s="125" t="s">
        <v>8003</v>
      </c>
      <c r="F3352" s="2" t="s">
        <v>3863</v>
      </c>
      <c r="G3352" s="66" t="s">
        <v>3903</v>
      </c>
      <c r="H3352" s="64" t="s">
        <v>3888</v>
      </c>
      <c r="I3352" s="67" t="s">
        <v>3897</v>
      </c>
      <c r="J3352" s="124">
        <v>30</v>
      </c>
    </row>
    <row r="3353" spans="2:10" x14ac:dyDescent="0.25">
      <c r="B3353" s="64">
        <v>3347</v>
      </c>
      <c r="C3353" s="65">
        <v>3298</v>
      </c>
      <c r="D3353" s="67" t="s">
        <v>1470</v>
      </c>
      <c r="E3353" s="67" t="s">
        <v>3035</v>
      </c>
      <c r="F3353" s="64" t="s">
        <v>3866</v>
      </c>
      <c r="G3353" s="66" t="s">
        <v>3911</v>
      </c>
      <c r="H3353" s="64" t="s">
        <v>3888</v>
      </c>
      <c r="I3353" s="67" t="s">
        <v>3897</v>
      </c>
      <c r="J3353" s="124">
        <v>60</v>
      </c>
    </row>
    <row r="3354" spans="2:10" x14ac:dyDescent="0.25">
      <c r="B3354" s="64">
        <v>3348</v>
      </c>
      <c r="C3354" s="65">
        <v>3306</v>
      </c>
      <c r="D3354" s="67" t="s">
        <v>1500</v>
      </c>
      <c r="E3354" s="67" t="s">
        <v>3063</v>
      </c>
      <c r="F3354" s="64" t="s">
        <v>3866</v>
      </c>
      <c r="G3354" s="66" t="s">
        <v>3918</v>
      </c>
      <c r="H3354" s="64" t="s">
        <v>3888</v>
      </c>
      <c r="I3354" s="67" t="s">
        <v>3897</v>
      </c>
      <c r="J3354" s="124">
        <v>80.333333333333329</v>
      </c>
    </row>
    <row r="3355" spans="2:10" x14ac:dyDescent="0.25">
      <c r="B3355" s="64">
        <v>3349</v>
      </c>
      <c r="C3355" s="65">
        <v>3316</v>
      </c>
      <c r="D3355" s="67" t="s">
        <v>1511</v>
      </c>
      <c r="E3355" s="67" t="s">
        <v>3073</v>
      </c>
      <c r="F3355" s="64" t="s">
        <v>3863</v>
      </c>
      <c r="G3355" s="66" t="s">
        <v>3934</v>
      </c>
      <c r="H3355" s="64" t="s">
        <v>3888</v>
      </c>
      <c r="I3355" s="67" t="s">
        <v>3897</v>
      </c>
      <c r="J3355" s="124">
        <v>42</v>
      </c>
    </row>
    <row r="3356" spans="2:10" x14ac:dyDescent="0.25">
      <c r="B3356" s="64">
        <v>3350</v>
      </c>
      <c r="C3356" s="65">
        <v>3320</v>
      </c>
      <c r="D3356" s="67" t="s">
        <v>2155</v>
      </c>
      <c r="E3356" s="67" t="s">
        <v>3569</v>
      </c>
      <c r="F3356" s="64" t="s">
        <v>3859</v>
      </c>
      <c r="G3356" s="66" t="s">
        <v>3923</v>
      </c>
      <c r="H3356" s="64" t="s">
        <v>3888</v>
      </c>
      <c r="I3356" s="67" t="s">
        <v>3897</v>
      </c>
      <c r="J3356" s="124">
        <v>434.66666666666669</v>
      </c>
    </row>
    <row r="3357" spans="2:10" x14ac:dyDescent="0.25">
      <c r="B3357" s="64">
        <v>3351</v>
      </c>
      <c r="C3357" s="65">
        <v>3321</v>
      </c>
      <c r="D3357" s="67" t="s">
        <v>1502</v>
      </c>
      <c r="E3357" s="67" t="s">
        <v>3065</v>
      </c>
      <c r="F3357" s="64" t="s">
        <v>3861</v>
      </c>
      <c r="G3357" s="66" t="s">
        <v>3925</v>
      </c>
      <c r="H3357" s="64" t="s">
        <v>3888</v>
      </c>
      <c r="I3357" s="67" t="s">
        <v>3897</v>
      </c>
      <c r="J3357" s="124">
        <v>13.333333333333334</v>
      </c>
    </row>
    <row r="3358" spans="2:10" x14ac:dyDescent="0.25">
      <c r="B3358" s="64">
        <v>3352</v>
      </c>
      <c r="C3358" s="65">
        <v>3322</v>
      </c>
      <c r="D3358" s="67" t="s">
        <v>2159</v>
      </c>
      <c r="E3358" s="67" t="s">
        <v>3573</v>
      </c>
      <c r="F3358" s="64" t="s">
        <v>3859</v>
      </c>
      <c r="G3358" s="66" t="s">
        <v>3922</v>
      </c>
      <c r="H3358" s="64" t="s">
        <v>3888</v>
      </c>
      <c r="I3358" s="67" t="s">
        <v>3897</v>
      </c>
      <c r="J3358" s="124">
        <v>2520.3333333333335</v>
      </c>
    </row>
    <row r="3359" spans="2:10" x14ac:dyDescent="0.25">
      <c r="B3359" s="64">
        <v>3353</v>
      </c>
      <c r="C3359" s="65">
        <v>3326</v>
      </c>
      <c r="D3359" s="67" t="s">
        <v>2139</v>
      </c>
      <c r="E3359" s="67" t="s">
        <v>3554</v>
      </c>
      <c r="F3359" s="64" t="s">
        <v>3863</v>
      </c>
      <c r="G3359" s="66" t="s">
        <v>3930</v>
      </c>
      <c r="H3359" s="64" t="s">
        <v>3888</v>
      </c>
      <c r="I3359" s="67" t="s">
        <v>3897</v>
      </c>
      <c r="J3359" s="124">
        <v>430</v>
      </c>
    </row>
    <row r="3360" spans="2:10" x14ac:dyDescent="0.25">
      <c r="B3360" s="64">
        <v>3354</v>
      </c>
      <c r="C3360" s="65">
        <v>333</v>
      </c>
      <c r="D3360" s="67" t="s">
        <v>1751</v>
      </c>
      <c r="E3360" s="67" t="s">
        <v>1751</v>
      </c>
      <c r="F3360" s="64" t="s">
        <v>3859</v>
      </c>
      <c r="G3360" s="66" t="s">
        <v>3968</v>
      </c>
      <c r="H3360" s="64" t="s">
        <v>3888</v>
      </c>
      <c r="I3360" s="67" t="s">
        <v>3897</v>
      </c>
      <c r="J3360" s="124">
        <v>95</v>
      </c>
    </row>
    <row r="3361" spans="2:10" x14ac:dyDescent="0.25">
      <c r="B3361" s="64">
        <v>3355</v>
      </c>
      <c r="C3361" s="65">
        <v>3336</v>
      </c>
      <c r="D3361" s="67" t="s">
        <v>2149</v>
      </c>
      <c r="E3361" s="67" t="s">
        <v>3563</v>
      </c>
      <c r="F3361" s="64" t="s">
        <v>3863</v>
      </c>
      <c r="G3361" s="66" t="s">
        <v>3934</v>
      </c>
      <c r="H3361" s="64" t="s">
        <v>3888</v>
      </c>
      <c r="I3361" s="67" t="s">
        <v>3897</v>
      </c>
      <c r="J3361" s="124">
        <v>455</v>
      </c>
    </row>
    <row r="3362" spans="2:10" x14ac:dyDescent="0.25">
      <c r="B3362" s="64">
        <v>3356</v>
      </c>
      <c r="C3362" s="65">
        <v>3337</v>
      </c>
      <c r="D3362" s="67" t="s">
        <v>1512</v>
      </c>
      <c r="E3362" s="67" t="s">
        <v>3074</v>
      </c>
      <c r="F3362" s="64" t="s">
        <v>3866</v>
      </c>
      <c r="G3362" s="66" t="s">
        <v>3915</v>
      </c>
      <c r="H3362" s="64" t="s">
        <v>3888</v>
      </c>
      <c r="I3362" s="67" t="s">
        <v>3897</v>
      </c>
      <c r="J3362" s="124">
        <v>25.833333333333332</v>
      </c>
    </row>
    <row r="3363" spans="2:10" x14ac:dyDescent="0.25">
      <c r="B3363" s="64">
        <v>3357</v>
      </c>
      <c r="C3363" s="65">
        <v>3348</v>
      </c>
      <c r="D3363" s="67" t="s">
        <v>2147</v>
      </c>
      <c r="E3363" s="67" t="s">
        <v>3561</v>
      </c>
      <c r="F3363" s="64" t="s">
        <v>3863</v>
      </c>
      <c r="G3363" s="66" t="s">
        <v>3903</v>
      </c>
      <c r="H3363" s="64" t="s">
        <v>3888</v>
      </c>
      <c r="I3363" s="67" t="s">
        <v>3897</v>
      </c>
      <c r="J3363" s="124">
        <v>4393.333333333333</v>
      </c>
    </row>
    <row r="3364" spans="2:10" x14ac:dyDescent="0.25">
      <c r="B3364" s="64">
        <v>3358</v>
      </c>
      <c r="C3364" s="65">
        <v>3357</v>
      </c>
      <c r="D3364" s="67" t="s">
        <v>1471</v>
      </c>
      <c r="E3364" s="67" t="s">
        <v>3036</v>
      </c>
      <c r="F3364" s="64" t="s">
        <v>3867</v>
      </c>
      <c r="G3364" s="66" t="s">
        <v>3912</v>
      </c>
      <c r="H3364" s="64" t="s">
        <v>3888</v>
      </c>
      <c r="I3364" s="67" t="s">
        <v>3897</v>
      </c>
      <c r="J3364" s="124">
        <v>80</v>
      </c>
    </row>
    <row r="3365" spans="2:10" x14ac:dyDescent="0.25">
      <c r="B3365" s="64">
        <v>3359</v>
      </c>
      <c r="C3365" s="65">
        <v>3365</v>
      </c>
      <c r="D3365" s="67" t="s">
        <v>1485</v>
      </c>
      <c r="E3365" s="67" t="s">
        <v>3048</v>
      </c>
      <c r="F3365" s="64" t="s">
        <v>3859</v>
      </c>
      <c r="G3365" s="66" t="s">
        <v>3911</v>
      </c>
      <c r="H3365" s="64" t="s">
        <v>3888</v>
      </c>
      <c r="I3365" s="67" t="s">
        <v>3897</v>
      </c>
      <c r="J3365" s="124">
        <v>3.5</v>
      </c>
    </row>
    <row r="3366" spans="2:10" x14ac:dyDescent="0.25">
      <c r="B3366" s="64">
        <v>3360</v>
      </c>
      <c r="C3366" s="65">
        <v>3369</v>
      </c>
      <c r="D3366" s="67" t="s">
        <v>2140</v>
      </c>
      <c r="E3366" s="67" t="s">
        <v>3555</v>
      </c>
      <c r="F3366" s="64" t="s">
        <v>3866</v>
      </c>
      <c r="G3366" s="66" t="s">
        <v>3911</v>
      </c>
      <c r="H3366" s="64" t="s">
        <v>3888</v>
      </c>
      <c r="I3366" s="67" t="s">
        <v>3897</v>
      </c>
      <c r="J3366" s="124">
        <v>5.2</v>
      </c>
    </row>
    <row r="3367" spans="2:10" x14ac:dyDescent="0.25">
      <c r="B3367" s="64">
        <v>3361</v>
      </c>
      <c r="C3367" s="65">
        <v>3373</v>
      </c>
      <c r="D3367" s="67" t="s">
        <v>2154</v>
      </c>
      <c r="E3367" s="67" t="s">
        <v>3568</v>
      </c>
      <c r="F3367" s="64" t="s">
        <v>3868</v>
      </c>
      <c r="G3367" s="66" t="s">
        <v>3911</v>
      </c>
      <c r="H3367" s="64" t="s">
        <v>3888</v>
      </c>
      <c r="I3367" s="67" t="s">
        <v>3897</v>
      </c>
      <c r="J3367" s="124">
        <v>14</v>
      </c>
    </row>
    <row r="3368" spans="2:10" x14ac:dyDescent="0.25">
      <c r="B3368" s="64">
        <v>3362</v>
      </c>
      <c r="C3368" s="65">
        <v>3379</v>
      </c>
      <c r="D3368" s="67" t="s">
        <v>1513</v>
      </c>
      <c r="E3368" s="67" t="s">
        <v>3075</v>
      </c>
      <c r="F3368" s="64" t="s">
        <v>3866</v>
      </c>
      <c r="G3368" s="66" t="s">
        <v>3911</v>
      </c>
      <c r="H3368" s="64" t="s">
        <v>3888</v>
      </c>
      <c r="I3368" s="67" t="s">
        <v>3897</v>
      </c>
      <c r="J3368" s="124">
        <v>50.833333333333336</v>
      </c>
    </row>
    <row r="3369" spans="2:10" x14ac:dyDescent="0.25">
      <c r="B3369" s="64">
        <v>3363</v>
      </c>
      <c r="C3369" s="65">
        <v>3385</v>
      </c>
      <c r="D3369" s="67" t="s">
        <v>7674</v>
      </c>
      <c r="E3369" s="125" t="s">
        <v>8004</v>
      </c>
      <c r="F3369" s="2" t="s">
        <v>3866</v>
      </c>
      <c r="G3369" s="66" t="s">
        <v>7947</v>
      </c>
      <c r="H3369" s="64" t="s">
        <v>3888</v>
      </c>
      <c r="I3369" s="67" t="s">
        <v>3897</v>
      </c>
      <c r="J3369" s="124">
        <v>2</v>
      </c>
    </row>
    <row r="3370" spans="2:10" x14ac:dyDescent="0.25">
      <c r="B3370" s="64">
        <v>3364</v>
      </c>
      <c r="C3370" s="65">
        <v>34</v>
      </c>
      <c r="D3370" s="67" t="s">
        <v>1998</v>
      </c>
      <c r="E3370" s="67" t="s">
        <v>3457</v>
      </c>
      <c r="F3370" s="64" t="s">
        <v>3859</v>
      </c>
      <c r="G3370" s="66" t="s">
        <v>3916</v>
      </c>
      <c r="H3370" s="64" t="s">
        <v>3888</v>
      </c>
      <c r="I3370" s="67" t="s">
        <v>3897</v>
      </c>
      <c r="J3370" s="124">
        <v>1490</v>
      </c>
    </row>
    <row r="3371" spans="2:10" x14ac:dyDescent="0.25">
      <c r="B3371" s="64">
        <v>3365</v>
      </c>
      <c r="C3371" s="65">
        <v>340</v>
      </c>
      <c r="D3371" s="67" t="s">
        <v>1752</v>
      </c>
      <c r="E3371" s="67" t="s">
        <v>1752</v>
      </c>
      <c r="F3371" s="64" t="s">
        <v>3859</v>
      </c>
      <c r="G3371" s="66" t="s">
        <v>3911</v>
      </c>
      <c r="H3371" s="64" t="s">
        <v>3888</v>
      </c>
      <c r="I3371" s="67" t="s">
        <v>3897</v>
      </c>
      <c r="J3371" s="124">
        <v>50</v>
      </c>
    </row>
    <row r="3372" spans="2:10" x14ac:dyDescent="0.25">
      <c r="B3372" s="64">
        <v>3366</v>
      </c>
      <c r="C3372" s="65">
        <v>3400</v>
      </c>
      <c r="D3372" s="67" t="s">
        <v>1475</v>
      </c>
      <c r="E3372" s="67" t="s">
        <v>3040</v>
      </c>
      <c r="F3372" s="64" t="s">
        <v>3866</v>
      </c>
      <c r="G3372" s="66" t="s">
        <v>3915</v>
      </c>
      <c r="H3372" s="64" t="s">
        <v>3888</v>
      </c>
      <c r="I3372" s="67" t="s">
        <v>3897</v>
      </c>
      <c r="J3372" s="124">
        <v>82</v>
      </c>
    </row>
    <row r="3373" spans="2:10" x14ac:dyDescent="0.25">
      <c r="B3373" s="64">
        <v>3367</v>
      </c>
      <c r="C3373" s="65">
        <v>34000</v>
      </c>
      <c r="D3373" s="67" t="s">
        <v>2132</v>
      </c>
      <c r="E3373" s="67" t="s">
        <v>3546</v>
      </c>
      <c r="F3373" s="64" t="s">
        <v>3859</v>
      </c>
      <c r="G3373" s="66" t="s">
        <v>3959</v>
      </c>
      <c r="H3373" s="64" t="s">
        <v>3888</v>
      </c>
      <c r="I3373" s="67" t="s">
        <v>3897</v>
      </c>
      <c r="J3373" s="124">
        <v>61.666666666666664</v>
      </c>
    </row>
    <row r="3374" spans="2:10" x14ac:dyDescent="0.25">
      <c r="B3374" s="64">
        <v>3368</v>
      </c>
      <c r="C3374" s="65">
        <v>3402</v>
      </c>
      <c r="D3374" s="67" t="s">
        <v>1507</v>
      </c>
      <c r="E3374" s="67" t="s">
        <v>3069</v>
      </c>
      <c r="F3374" s="64" t="s">
        <v>3859</v>
      </c>
      <c r="G3374" s="66" t="s">
        <v>3937</v>
      </c>
      <c r="H3374" s="64" t="s">
        <v>3888</v>
      </c>
      <c r="I3374" s="67" t="s">
        <v>3897</v>
      </c>
      <c r="J3374" s="124">
        <v>1116.6666666666667</v>
      </c>
    </row>
    <row r="3375" spans="2:10" x14ac:dyDescent="0.25">
      <c r="B3375" s="64">
        <v>3369</v>
      </c>
      <c r="C3375" s="65">
        <v>3411</v>
      </c>
      <c r="D3375" s="67" t="s">
        <v>7675</v>
      </c>
      <c r="E3375" s="125" t="s">
        <v>7675</v>
      </c>
      <c r="F3375" s="2" t="s">
        <v>3868</v>
      </c>
      <c r="G3375" s="66" t="s">
        <v>3904</v>
      </c>
      <c r="H3375" s="64" t="s">
        <v>3888</v>
      </c>
      <c r="I3375" s="67" t="s">
        <v>3897</v>
      </c>
      <c r="J3375" s="124">
        <v>2.5</v>
      </c>
    </row>
    <row r="3376" spans="2:10" x14ac:dyDescent="0.25">
      <c r="B3376" s="64">
        <v>3370</v>
      </c>
      <c r="C3376" s="65">
        <v>3412</v>
      </c>
      <c r="D3376" s="67" t="s">
        <v>1476</v>
      </c>
      <c r="E3376" s="67" t="s">
        <v>3041</v>
      </c>
      <c r="F3376" s="64" t="s">
        <v>3868</v>
      </c>
      <c r="G3376" s="66" t="s">
        <v>3916</v>
      </c>
      <c r="H3376" s="64" t="s">
        <v>3888</v>
      </c>
      <c r="I3376" s="67" t="s">
        <v>3897</v>
      </c>
      <c r="J3376" s="124">
        <v>9.3333333333333339</v>
      </c>
    </row>
    <row r="3377" spans="2:10" x14ac:dyDescent="0.25">
      <c r="B3377" s="64">
        <v>3371</v>
      </c>
      <c r="C3377" s="65">
        <v>3429</v>
      </c>
      <c r="D3377" s="67" t="s">
        <v>1833</v>
      </c>
      <c r="E3377" s="67" t="s">
        <v>3346</v>
      </c>
      <c r="F3377" s="64" t="s">
        <v>3866</v>
      </c>
      <c r="G3377" s="66" t="s">
        <v>3918</v>
      </c>
      <c r="H3377" s="64" t="s">
        <v>3888</v>
      </c>
      <c r="I3377" s="67" t="s">
        <v>3897</v>
      </c>
      <c r="J3377" s="124">
        <v>256</v>
      </c>
    </row>
    <row r="3378" spans="2:10" x14ac:dyDescent="0.25">
      <c r="B3378" s="64">
        <v>3372</v>
      </c>
      <c r="C3378" s="65">
        <v>3430</v>
      </c>
      <c r="D3378" s="67" t="s">
        <v>2136</v>
      </c>
      <c r="E3378" s="67" t="s">
        <v>3551</v>
      </c>
      <c r="F3378" s="64" t="s">
        <v>3859</v>
      </c>
      <c r="G3378" s="66" t="s">
        <v>3902</v>
      </c>
      <c r="H3378" s="64" t="s">
        <v>3888</v>
      </c>
      <c r="I3378" s="67" t="s">
        <v>3897</v>
      </c>
      <c r="J3378" s="124">
        <v>2.6</v>
      </c>
    </row>
    <row r="3379" spans="2:10" x14ac:dyDescent="0.25">
      <c r="B3379" s="64">
        <v>3373</v>
      </c>
      <c r="C3379" s="65">
        <v>3432</v>
      </c>
      <c r="D3379" s="67" t="s">
        <v>2143</v>
      </c>
      <c r="E3379" s="67" t="s">
        <v>3557</v>
      </c>
      <c r="F3379" s="64" t="s">
        <v>3862</v>
      </c>
      <c r="G3379" s="66" t="s">
        <v>3951</v>
      </c>
      <c r="H3379" s="64" t="s">
        <v>3888</v>
      </c>
      <c r="I3379" s="67" t="s">
        <v>3897</v>
      </c>
      <c r="J3379" s="124">
        <v>636.66666666666663</v>
      </c>
    </row>
    <row r="3380" spans="2:10" x14ac:dyDescent="0.25">
      <c r="B3380" s="64">
        <v>3374</v>
      </c>
      <c r="C3380" s="65">
        <v>344</v>
      </c>
      <c r="D3380" s="67" t="s">
        <v>1753</v>
      </c>
      <c r="E3380" s="67" t="s">
        <v>3281</v>
      </c>
      <c r="F3380" s="64" t="s">
        <v>3859</v>
      </c>
      <c r="G3380" s="66" t="s">
        <v>3911</v>
      </c>
      <c r="H3380" s="64" t="s">
        <v>3888</v>
      </c>
      <c r="I3380" s="67" t="s">
        <v>3897</v>
      </c>
      <c r="J3380" s="124">
        <v>158.66666666666666</v>
      </c>
    </row>
    <row r="3381" spans="2:10" x14ac:dyDescent="0.25">
      <c r="B3381" s="64">
        <v>3375</v>
      </c>
      <c r="C3381" s="65">
        <v>3441</v>
      </c>
      <c r="D3381" s="67" t="s">
        <v>7676</v>
      </c>
      <c r="E3381" s="125" t="s">
        <v>8005</v>
      </c>
      <c r="F3381" s="2" t="s">
        <v>3866</v>
      </c>
      <c r="G3381" s="66" t="s">
        <v>7947</v>
      </c>
      <c r="H3381" s="64" t="s">
        <v>3888</v>
      </c>
      <c r="I3381" s="67" t="s">
        <v>3897</v>
      </c>
      <c r="J3381" s="124">
        <v>1</v>
      </c>
    </row>
    <row r="3382" spans="2:10" x14ac:dyDescent="0.25">
      <c r="B3382" s="64">
        <v>3376</v>
      </c>
      <c r="C3382" s="65">
        <v>3442</v>
      </c>
      <c r="D3382" s="67" t="s">
        <v>2141</v>
      </c>
      <c r="E3382" s="67" t="s">
        <v>3556</v>
      </c>
      <c r="F3382" s="64" t="s">
        <v>3863</v>
      </c>
      <c r="G3382" s="66" t="s">
        <v>3914</v>
      </c>
      <c r="H3382" s="64" t="s">
        <v>3888</v>
      </c>
      <c r="I3382" s="67" t="s">
        <v>3897</v>
      </c>
      <c r="J3382" s="124">
        <v>250</v>
      </c>
    </row>
    <row r="3383" spans="2:10" x14ac:dyDescent="0.25">
      <c r="B3383" s="64">
        <v>3377</v>
      </c>
      <c r="C3383" s="65">
        <v>3448</v>
      </c>
      <c r="D3383" s="67" t="s">
        <v>3935</v>
      </c>
      <c r="E3383" s="67" t="s">
        <v>3936</v>
      </c>
      <c r="F3383" s="64" t="s">
        <v>3859</v>
      </c>
      <c r="G3383" s="66" t="s">
        <v>3912</v>
      </c>
      <c r="H3383" s="64" t="s">
        <v>3888</v>
      </c>
      <c r="I3383" s="67" t="s">
        <v>3897</v>
      </c>
      <c r="J3383" s="124">
        <v>60</v>
      </c>
    </row>
    <row r="3384" spans="2:10" x14ac:dyDescent="0.25">
      <c r="B3384" s="64">
        <v>3378</v>
      </c>
      <c r="C3384" s="65">
        <v>3449</v>
      </c>
      <c r="D3384" s="67" t="s">
        <v>2148</v>
      </c>
      <c r="E3384" s="67" t="s">
        <v>3562</v>
      </c>
      <c r="F3384" s="64" t="s">
        <v>3866</v>
      </c>
      <c r="G3384" s="66" t="s">
        <v>3911</v>
      </c>
      <c r="H3384" s="64" t="s">
        <v>3888</v>
      </c>
      <c r="I3384" s="67" t="s">
        <v>3897</v>
      </c>
      <c r="J3384" s="124">
        <v>8154</v>
      </c>
    </row>
    <row r="3385" spans="2:10" x14ac:dyDescent="0.25">
      <c r="B3385" s="64">
        <v>3379</v>
      </c>
      <c r="C3385" s="65">
        <v>346</v>
      </c>
      <c r="D3385" s="67" t="s">
        <v>1754</v>
      </c>
      <c r="E3385" s="67" t="s">
        <v>3282</v>
      </c>
      <c r="F3385" s="64" t="s">
        <v>3859</v>
      </c>
      <c r="G3385" s="66" t="s">
        <v>3921</v>
      </c>
      <c r="H3385" s="64" t="s">
        <v>3888</v>
      </c>
      <c r="I3385" s="67" t="s">
        <v>3897</v>
      </c>
      <c r="J3385" s="124">
        <v>412.5</v>
      </c>
    </row>
    <row r="3386" spans="2:10" x14ac:dyDescent="0.25">
      <c r="B3386" s="64">
        <v>3380</v>
      </c>
      <c r="C3386" s="65">
        <v>3477</v>
      </c>
      <c r="D3386" s="67" t="s">
        <v>1504</v>
      </c>
      <c r="E3386" s="67" t="s">
        <v>3067</v>
      </c>
      <c r="F3386" s="64" t="s">
        <v>3868</v>
      </c>
      <c r="G3386" s="66" t="s">
        <v>3929</v>
      </c>
      <c r="H3386" s="64" t="s">
        <v>3888</v>
      </c>
      <c r="I3386" s="67" t="s">
        <v>3897</v>
      </c>
      <c r="J3386" s="124">
        <v>1</v>
      </c>
    </row>
    <row r="3387" spans="2:10" x14ac:dyDescent="0.25">
      <c r="B3387" s="64">
        <v>3381</v>
      </c>
      <c r="C3387" s="65">
        <v>3488</v>
      </c>
      <c r="D3387" s="67" t="s">
        <v>7677</v>
      </c>
      <c r="E3387" s="125" t="s">
        <v>8006</v>
      </c>
      <c r="F3387" s="2" t="s">
        <v>3868</v>
      </c>
      <c r="G3387" s="66" t="s">
        <v>3904</v>
      </c>
      <c r="H3387" s="64" t="s">
        <v>3888</v>
      </c>
      <c r="I3387" s="67" t="s">
        <v>3897</v>
      </c>
      <c r="J3387" s="124">
        <v>1</v>
      </c>
    </row>
    <row r="3388" spans="2:10" x14ac:dyDescent="0.25">
      <c r="B3388" s="64">
        <v>3382</v>
      </c>
      <c r="C3388" s="65">
        <v>3503</v>
      </c>
      <c r="D3388" s="67" t="s">
        <v>7678</v>
      </c>
      <c r="E3388" s="125" t="s">
        <v>8007</v>
      </c>
      <c r="F3388" s="2" t="s">
        <v>3866</v>
      </c>
      <c r="G3388" s="66" t="s">
        <v>7947</v>
      </c>
      <c r="H3388" s="64" t="s">
        <v>3888</v>
      </c>
      <c r="I3388" s="67" t="s">
        <v>3897</v>
      </c>
      <c r="J3388" s="124">
        <v>270</v>
      </c>
    </row>
    <row r="3389" spans="2:10" x14ac:dyDescent="0.25">
      <c r="B3389" s="64">
        <v>3383</v>
      </c>
      <c r="C3389" s="65">
        <v>3513</v>
      </c>
      <c r="D3389" s="67" t="s">
        <v>3924</v>
      </c>
      <c r="E3389" s="67" t="s">
        <v>3924</v>
      </c>
      <c r="F3389" s="64" t="s">
        <v>3863</v>
      </c>
      <c r="G3389" s="66" t="s">
        <v>3912</v>
      </c>
      <c r="H3389" s="64" t="s">
        <v>3888</v>
      </c>
      <c r="I3389" s="67" t="s">
        <v>3897</v>
      </c>
      <c r="J3389" s="124">
        <v>30</v>
      </c>
    </row>
    <row r="3390" spans="2:10" x14ac:dyDescent="0.25">
      <c r="B3390" s="64">
        <v>3384</v>
      </c>
      <c r="C3390" s="65">
        <v>3520</v>
      </c>
      <c r="D3390" s="67" t="s">
        <v>2145</v>
      </c>
      <c r="E3390" s="67" t="s">
        <v>3559</v>
      </c>
      <c r="F3390" s="64" t="s">
        <v>3863</v>
      </c>
      <c r="G3390" s="66" t="s">
        <v>3934</v>
      </c>
      <c r="H3390" s="64" t="s">
        <v>3888</v>
      </c>
      <c r="I3390" s="67" t="s">
        <v>3897</v>
      </c>
      <c r="J3390" s="124">
        <v>50</v>
      </c>
    </row>
    <row r="3391" spans="2:10" x14ac:dyDescent="0.25">
      <c r="B3391" s="64">
        <v>3385</v>
      </c>
      <c r="C3391" s="65">
        <v>3528</v>
      </c>
      <c r="D3391" s="67" t="s">
        <v>2134</v>
      </c>
      <c r="E3391" s="67" t="s">
        <v>3549</v>
      </c>
      <c r="F3391" s="64" t="s">
        <v>3859</v>
      </c>
      <c r="G3391" s="66" t="s">
        <v>3915</v>
      </c>
      <c r="H3391" s="64" t="s">
        <v>3888</v>
      </c>
      <c r="I3391" s="67" t="s">
        <v>3897</v>
      </c>
      <c r="J3391" s="124">
        <v>4.75</v>
      </c>
    </row>
    <row r="3392" spans="2:10" x14ac:dyDescent="0.25">
      <c r="B3392" s="64">
        <v>3386</v>
      </c>
      <c r="C3392" s="65">
        <v>3534</v>
      </c>
      <c r="D3392" s="67" t="s">
        <v>2130</v>
      </c>
      <c r="E3392" s="67" t="s">
        <v>3544</v>
      </c>
      <c r="F3392" s="64" t="s">
        <v>3868</v>
      </c>
      <c r="G3392" s="66" t="s">
        <v>3911</v>
      </c>
      <c r="H3392" s="64" t="s">
        <v>3888</v>
      </c>
      <c r="I3392" s="67" t="s">
        <v>3897</v>
      </c>
      <c r="J3392" s="124">
        <v>513.33333333333337</v>
      </c>
    </row>
    <row r="3393" spans="2:10" x14ac:dyDescent="0.25">
      <c r="B3393" s="64">
        <v>3387</v>
      </c>
      <c r="C3393" s="65">
        <v>3535</v>
      </c>
      <c r="D3393" s="67" t="s">
        <v>7679</v>
      </c>
      <c r="E3393" s="125" t="s">
        <v>8008</v>
      </c>
      <c r="F3393" s="2" t="s">
        <v>3866</v>
      </c>
      <c r="G3393" s="66" t="s">
        <v>7947</v>
      </c>
      <c r="H3393" s="64" t="s">
        <v>3888</v>
      </c>
      <c r="I3393" s="67" t="s">
        <v>3897</v>
      </c>
      <c r="J3393" s="124">
        <v>350</v>
      </c>
    </row>
    <row r="3394" spans="2:10" x14ac:dyDescent="0.25">
      <c r="B3394" s="64">
        <v>3388</v>
      </c>
      <c r="C3394" s="65">
        <v>3541</v>
      </c>
      <c r="D3394" s="67" t="s">
        <v>1883</v>
      </c>
      <c r="E3394" s="67" t="s">
        <v>3389</v>
      </c>
      <c r="F3394" s="64" t="s">
        <v>3866</v>
      </c>
      <c r="G3394" s="66" t="s">
        <v>3917</v>
      </c>
      <c r="H3394" s="64" t="s">
        <v>3888</v>
      </c>
      <c r="I3394" s="67" t="s">
        <v>3897</v>
      </c>
      <c r="J3394" s="124">
        <v>322</v>
      </c>
    </row>
    <row r="3395" spans="2:10" x14ac:dyDescent="0.25">
      <c r="B3395" s="64">
        <v>3389</v>
      </c>
      <c r="C3395" s="65">
        <v>3543</v>
      </c>
      <c r="D3395" s="67" t="s">
        <v>1822</v>
      </c>
      <c r="E3395" s="67" t="s">
        <v>3338</v>
      </c>
      <c r="F3395" s="64" t="s">
        <v>3871</v>
      </c>
      <c r="G3395" s="66" t="s">
        <v>3911</v>
      </c>
      <c r="H3395" s="64" t="s">
        <v>3888</v>
      </c>
      <c r="I3395" s="67" t="s">
        <v>3897</v>
      </c>
      <c r="J3395" s="124">
        <v>4.5</v>
      </c>
    </row>
    <row r="3396" spans="2:10" x14ac:dyDescent="0.25">
      <c r="B3396" s="64">
        <v>3390</v>
      </c>
      <c r="C3396" s="65">
        <v>3549</v>
      </c>
      <c r="D3396" s="67" t="s">
        <v>4026</v>
      </c>
      <c r="E3396" s="67" t="s">
        <v>4027</v>
      </c>
      <c r="F3396" s="64" t="s">
        <v>3866</v>
      </c>
      <c r="G3396" s="66" t="s">
        <v>3923</v>
      </c>
      <c r="H3396" s="64" t="s">
        <v>3888</v>
      </c>
      <c r="I3396" s="67" t="s">
        <v>3897</v>
      </c>
      <c r="J3396" s="124">
        <v>690</v>
      </c>
    </row>
    <row r="3397" spans="2:10" x14ac:dyDescent="0.25">
      <c r="B3397" s="64">
        <v>3391</v>
      </c>
      <c r="C3397" s="65">
        <v>3550</v>
      </c>
      <c r="D3397" s="67" t="s">
        <v>1840</v>
      </c>
      <c r="E3397" s="67" t="s">
        <v>3352</v>
      </c>
      <c r="F3397" s="64" t="s">
        <v>3863</v>
      </c>
      <c r="G3397" s="66" t="s">
        <v>3954</v>
      </c>
      <c r="H3397" s="64" t="s">
        <v>3888</v>
      </c>
      <c r="I3397" s="67" t="s">
        <v>3897</v>
      </c>
      <c r="J3397" s="124">
        <v>83.333333333333329</v>
      </c>
    </row>
    <row r="3398" spans="2:10" x14ac:dyDescent="0.25">
      <c r="B3398" s="64">
        <v>3392</v>
      </c>
      <c r="C3398" s="65">
        <v>3569</v>
      </c>
      <c r="D3398" s="67" t="s">
        <v>7680</v>
      </c>
      <c r="E3398" s="125" t="s">
        <v>8009</v>
      </c>
      <c r="F3398" s="2" t="s">
        <v>3868</v>
      </c>
      <c r="G3398" s="66" t="s">
        <v>3904</v>
      </c>
      <c r="H3398" s="64" t="s">
        <v>3888</v>
      </c>
      <c r="I3398" s="67" t="s">
        <v>3897</v>
      </c>
      <c r="J3398" s="124">
        <v>1.5</v>
      </c>
    </row>
    <row r="3399" spans="2:10" x14ac:dyDescent="0.25">
      <c r="B3399" s="64">
        <v>3393</v>
      </c>
      <c r="C3399" s="65">
        <v>3571</v>
      </c>
      <c r="D3399" s="67" t="s">
        <v>1841</v>
      </c>
      <c r="E3399" s="67" t="s">
        <v>3353</v>
      </c>
      <c r="F3399" s="64" t="s">
        <v>3879</v>
      </c>
      <c r="G3399" s="66" t="s">
        <v>3913</v>
      </c>
      <c r="H3399" s="64" t="s">
        <v>3888</v>
      </c>
      <c r="I3399" s="67" t="s">
        <v>3897</v>
      </c>
      <c r="J3399" s="124">
        <v>361.83333333333331</v>
      </c>
    </row>
    <row r="3400" spans="2:10" x14ac:dyDescent="0.25">
      <c r="B3400" s="64">
        <v>3394</v>
      </c>
      <c r="C3400" s="65">
        <v>3572</v>
      </c>
      <c r="D3400" s="67" t="s">
        <v>2441</v>
      </c>
      <c r="E3400" s="67" t="s">
        <v>2441</v>
      </c>
      <c r="F3400" s="64" t="s">
        <v>3879</v>
      </c>
      <c r="G3400" s="66" t="s">
        <v>3913</v>
      </c>
      <c r="H3400" s="64" t="s">
        <v>3888</v>
      </c>
      <c r="I3400" s="67" t="s">
        <v>3897</v>
      </c>
      <c r="J3400" s="124">
        <v>190</v>
      </c>
    </row>
    <row r="3401" spans="2:10" x14ac:dyDescent="0.25">
      <c r="B3401" s="64">
        <v>3395</v>
      </c>
      <c r="C3401" s="65">
        <v>3573</v>
      </c>
      <c r="D3401" s="67" t="s">
        <v>1839</v>
      </c>
      <c r="E3401" s="67" t="s">
        <v>3351</v>
      </c>
      <c r="F3401" s="64" t="s">
        <v>3866</v>
      </c>
      <c r="G3401" s="66" t="s">
        <v>3921</v>
      </c>
      <c r="H3401" s="64" t="s">
        <v>3888</v>
      </c>
      <c r="I3401" s="67" t="s">
        <v>3897</v>
      </c>
      <c r="J3401" s="124">
        <v>34.5</v>
      </c>
    </row>
    <row r="3402" spans="2:10" x14ac:dyDescent="0.25">
      <c r="B3402" s="64">
        <v>3396</v>
      </c>
      <c r="C3402" s="65">
        <v>3578</v>
      </c>
      <c r="D3402" s="67" t="s">
        <v>1882</v>
      </c>
      <c r="E3402" s="67" t="s">
        <v>3388</v>
      </c>
      <c r="F3402" s="64" t="s">
        <v>3863</v>
      </c>
      <c r="G3402" s="66" t="s">
        <v>4022</v>
      </c>
      <c r="H3402" s="64" t="s">
        <v>3888</v>
      </c>
      <c r="I3402" s="67" t="s">
        <v>3897</v>
      </c>
      <c r="J3402" s="124">
        <v>300</v>
      </c>
    </row>
    <row r="3403" spans="2:10" x14ac:dyDescent="0.25">
      <c r="B3403" s="64">
        <v>3397</v>
      </c>
      <c r="C3403" s="65">
        <v>3589</v>
      </c>
      <c r="D3403" s="67" t="s">
        <v>7681</v>
      </c>
      <c r="E3403" s="125" t="s">
        <v>7681</v>
      </c>
      <c r="F3403" s="2" t="s">
        <v>3866</v>
      </c>
      <c r="G3403" s="66" t="s">
        <v>7947</v>
      </c>
      <c r="H3403" s="64" t="s">
        <v>3888</v>
      </c>
      <c r="I3403" s="67" t="s">
        <v>3897</v>
      </c>
      <c r="J3403" s="124">
        <v>2</v>
      </c>
    </row>
    <row r="3404" spans="2:10" x14ac:dyDescent="0.25">
      <c r="B3404" s="64">
        <v>3398</v>
      </c>
      <c r="C3404" s="65">
        <v>3604</v>
      </c>
      <c r="D3404" s="67" t="s">
        <v>7682</v>
      </c>
      <c r="E3404" s="67" t="s">
        <v>3685</v>
      </c>
      <c r="F3404" s="64" t="s">
        <v>3867</v>
      </c>
      <c r="G3404" s="66" t="s">
        <v>3912</v>
      </c>
      <c r="H3404" s="64" t="s">
        <v>3888</v>
      </c>
      <c r="I3404" s="67" t="s">
        <v>3897</v>
      </c>
      <c r="J3404" s="124">
        <v>140</v>
      </c>
    </row>
    <row r="3405" spans="2:10" x14ac:dyDescent="0.25">
      <c r="B3405" s="64">
        <v>3399</v>
      </c>
      <c r="C3405" s="65">
        <v>3605</v>
      </c>
      <c r="D3405" s="67" t="s">
        <v>2324</v>
      </c>
      <c r="E3405" s="67" t="s">
        <v>3679</v>
      </c>
      <c r="F3405" s="64" t="s">
        <v>3859</v>
      </c>
      <c r="G3405" s="66" t="s">
        <v>3986</v>
      </c>
      <c r="H3405" s="64" t="s">
        <v>3888</v>
      </c>
      <c r="I3405" s="67" t="s">
        <v>3897</v>
      </c>
      <c r="J3405" s="124">
        <v>20.333333333333332</v>
      </c>
    </row>
    <row r="3406" spans="2:10" x14ac:dyDescent="0.25">
      <c r="B3406" s="64">
        <v>3400</v>
      </c>
      <c r="C3406" s="65">
        <v>3607</v>
      </c>
      <c r="D3406" s="67" t="s">
        <v>1850</v>
      </c>
      <c r="E3406" s="67" t="s">
        <v>3362</v>
      </c>
      <c r="F3406" s="64" t="s">
        <v>3866</v>
      </c>
      <c r="G3406" s="66" t="s">
        <v>3911</v>
      </c>
      <c r="H3406" s="64" t="s">
        <v>3888</v>
      </c>
      <c r="I3406" s="67" t="s">
        <v>3897</v>
      </c>
      <c r="J3406" s="124">
        <v>9560</v>
      </c>
    </row>
    <row r="3407" spans="2:10" x14ac:dyDescent="0.25">
      <c r="B3407" s="64">
        <v>3401</v>
      </c>
      <c r="C3407" s="65">
        <v>3608</v>
      </c>
      <c r="D3407" s="67" t="s">
        <v>1851</v>
      </c>
      <c r="E3407" s="67" t="s">
        <v>3363</v>
      </c>
      <c r="F3407" s="64" t="s">
        <v>3866</v>
      </c>
      <c r="G3407" s="66" t="s">
        <v>3911</v>
      </c>
      <c r="H3407" s="64" t="s">
        <v>3888</v>
      </c>
      <c r="I3407" s="67" t="s">
        <v>3897</v>
      </c>
      <c r="J3407" s="124">
        <v>6424</v>
      </c>
    </row>
    <row r="3408" spans="2:10" x14ac:dyDescent="0.25">
      <c r="B3408" s="64">
        <v>3402</v>
      </c>
      <c r="C3408" s="65">
        <v>3609</v>
      </c>
      <c r="D3408" s="67" t="s">
        <v>1852</v>
      </c>
      <c r="E3408" s="67" t="s">
        <v>3093</v>
      </c>
      <c r="F3408" s="64" t="s">
        <v>3868</v>
      </c>
      <c r="G3408" s="66" t="s">
        <v>3913</v>
      </c>
      <c r="H3408" s="64" t="s">
        <v>3888</v>
      </c>
      <c r="I3408" s="67" t="s">
        <v>3897</v>
      </c>
      <c r="J3408" s="124">
        <v>27.166666666666668</v>
      </c>
    </row>
    <row r="3409" spans="2:10" x14ac:dyDescent="0.25">
      <c r="B3409" s="64">
        <v>3403</v>
      </c>
      <c r="C3409" s="65">
        <v>3610</v>
      </c>
      <c r="D3409" s="67" t="s">
        <v>1853</v>
      </c>
      <c r="E3409" s="67" t="s">
        <v>3364</v>
      </c>
      <c r="F3409" s="64" t="s">
        <v>3866</v>
      </c>
      <c r="G3409" s="66" t="s">
        <v>3911</v>
      </c>
      <c r="H3409" s="64" t="s">
        <v>3888</v>
      </c>
      <c r="I3409" s="67" t="s">
        <v>3897</v>
      </c>
      <c r="J3409" s="124">
        <v>4573.333333333333</v>
      </c>
    </row>
    <row r="3410" spans="2:10" x14ac:dyDescent="0.25">
      <c r="B3410" s="64">
        <v>3404</v>
      </c>
      <c r="C3410" s="65">
        <v>3612</v>
      </c>
      <c r="D3410" s="67" t="s">
        <v>1854</v>
      </c>
      <c r="E3410" s="67" t="s">
        <v>3365</v>
      </c>
      <c r="F3410" s="64" t="s">
        <v>3866</v>
      </c>
      <c r="G3410" s="66" t="s">
        <v>3911</v>
      </c>
      <c r="H3410" s="64" t="s">
        <v>3888</v>
      </c>
      <c r="I3410" s="67" t="s">
        <v>3897</v>
      </c>
      <c r="J3410" s="124">
        <v>17803.333333333332</v>
      </c>
    </row>
    <row r="3411" spans="2:10" x14ac:dyDescent="0.25">
      <c r="B3411" s="64">
        <v>3405</v>
      </c>
      <c r="C3411" s="65">
        <v>3626</v>
      </c>
      <c r="D3411" s="67" t="s">
        <v>1886</v>
      </c>
      <c r="E3411" s="67" t="s">
        <v>3391</v>
      </c>
      <c r="F3411" s="64" t="s">
        <v>3861</v>
      </c>
      <c r="G3411" s="66" t="s">
        <v>3925</v>
      </c>
      <c r="H3411" s="64" t="s">
        <v>3888</v>
      </c>
      <c r="I3411" s="67" t="s">
        <v>3897</v>
      </c>
      <c r="J3411" s="124">
        <v>103</v>
      </c>
    </row>
    <row r="3412" spans="2:10" x14ac:dyDescent="0.25">
      <c r="B3412" s="64">
        <v>3406</v>
      </c>
      <c r="C3412" s="65">
        <v>3627</v>
      </c>
      <c r="D3412" s="67" t="s">
        <v>1887</v>
      </c>
      <c r="E3412" s="67" t="s">
        <v>3392</v>
      </c>
      <c r="F3412" s="64" t="s">
        <v>3866</v>
      </c>
      <c r="G3412" s="66" t="s">
        <v>3918</v>
      </c>
      <c r="H3412" s="64" t="s">
        <v>3888</v>
      </c>
      <c r="I3412" s="67" t="s">
        <v>3897</v>
      </c>
      <c r="J3412" s="124">
        <v>44.166666666666664</v>
      </c>
    </row>
    <row r="3413" spans="2:10" x14ac:dyDescent="0.25">
      <c r="B3413" s="64">
        <v>3407</v>
      </c>
      <c r="C3413" s="65">
        <v>3633</v>
      </c>
      <c r="D3413" s="67" t="s">
        <v>1866</v>
      </c>
      <c r="E3413" s="67" t="s">
        <v>3375</v>
      </c>
      <c r="F3413" s="64" t="s">
        <v>3866</v>
      </c>
      <c r="G3413" s="66" t="s">
        <v>3911</v>
      </c>
      <c r="H3413" s="64" t="s">
        <v>3888</v>
      </c>
      <c r="I3413" s="67" t="s">
        <v>3897</v>
      </c>
      <c r="J3413" s="124">
        <v>53</v>
      </c>
    </row>
    <row r="3414" spans="2:10" x14ac:dyDescent="0.25">
      <c r="B3414" s="64">
        <v>3408</v>
      </c>
      <c r="C3414" s="65">
        <v>3635</v>
      </c>
      <c r="D3414" s="67" t="s">
        <v>1867</v>
      </c>
      <c r="E3414" s="67" t="s">
        <v>3376</v>
      </c>
      <c r="F3414" s="64" t="s">
        <v>3871</v>
      </c>
      <c r="G3414" s="66" t="s">
        <v>4038</v>
      </c>
      <c r="H3414" s="64" t="s">
        <v>3888</v>
      </c>
      <c r="I3414" s="67" t="s">
        <v>3897</v>
      </c>
      <c r="J3414" s="124">
        <v>2.5</v>
      </c>
    </row>
    <row r="3415" spans="2:10" x14ac:dyDescent="0.25">
      <c r="B3415" s="64">
        <v>3409</v>
      </c>
      <c r="C3415" s="65">
        <v>3638</v>
      </c>
      <c r="D3415" s="67" t="s">
        <v>1868</v>
      </c>
      <c r="E3415" s="67" t="s">
        <v>1868</v>
      </c>
      <c r="F3415" s="64" t="s">
        <v>3866</v>
      </c>
      <c r="G3415" s="66" t="s">
        <v>3917</v>
      </c>
      <c r="H3415" s="64" t="s">
        <v>3888</v>
      </c>
      <c r="I3415" s="67" t="s">
        <v>3897</v>
      </c>
      <c r="J3415" s="124">
        <v>83.666666666666671</v>
      </c>
    </row>
    <row r="3416" spans="2:10" x14ac:dyDescent="0.25">
      <c r="B3416" s="64">
        <v>3410</v>
      </c>
      <c r="C3416" s="65">
        <v>3639</v>
      </c>
      <c r="D3416" s="67" t="s">
        <v>7683</v>
      </c>
      <c r="E3416" s="125" t="s">
        <v>7683</v>
      </c>
      <c r="F3416" s="2" t="s">
        <v>3863</v>
      </c>
      <c r="G3416" s="66" t="s">
        <v>3903</v>
      </c>
      <c r="H3416" s="64" t="s">
        <v>3888</v>
      </c>
      <c r="I3416" s="67" t="s">
        <v>3897</v>
      </c>
      <c r="J3416" s="124">
        <v>60</v>
      </c>
    </row>
    <row r="3417" spans="2:10" x14ac:dyDescent="0.25">
      <c r="B3417" s="64">
        <v>3411</v>
      </c>
      <c r="C3417" s="65">
        <v>3640</v>
      </c>
      <c r="D3417" s="67" t="s">
        <v>1869</v>
      </c>
      <c r="E3417" s="67" t="s">
        <v>3377</v>
      </c>
      <c r="F3417" s="64" t="s">
        <v>3866</v>
      </c>
      <c r="G3417" s="66" t="s">
        <v>3918</v>
      </c>
      <c r="H3417" s="64" t="s">
        <v>3888</v>
      </c>
      <c r="I3417" s="67" t="s">
        <v>3897</v>
      </c>
      <c r="J3417" s="124">
        <v>29.666666666666668</v>
      </c>
    </row>
    <row r="3418" spans="2:10" x14ac:dyDescent="0.25">
      <c r="B3418" s="64">
        <v>3412</v>
      </c>
      <c r="C3418" s="65">
        <v>3642</v>
      </c>
      <c r="D3418" s="67" t="s">
        <v>2399</v>
      </c>
      <c r="E3418" s="67" t="s">
        <v>3748</v>
      </c>
      <c r="F3418" s="64" t="s">
        <v>3866</v>
      </c>
      <c r="G3418" s="66" t="s">
        <v>3918</v>
      </c>
      <c r="H3418" s="64" t="s">
        <v>3888</v>
      </c>
      <c r="I3418" s="67" t="s">
        <v>3897</v>
      </c>
      <c r="J3418" s="124">
        <v>70.5</v>
      </c>
    </row>
    <row r="3419" spans="2:10" x14ac:dyDescent="0.25">
      <c r="B3419" s="64">
        <v>3413</v>
      </c>
      <c r="C3419" s="65">
        <v>3658</v>
      </c>
      <c r="D3419" s="67" t="s">
        <v>7684</v>
      </c>
      <c r="E3419" s="125" t="s">
        <v>8010</v>
      </c>
      <c r="F3419" s="2" t="s">
        <v>3866</v>
      </c>
      <c r="G3419" s="66" t="s">
        <v>7947</v>
      </c>
      <c r="H3419" s="64" t="s">
        <v>3888</v>
      </c>
      <c r="I3419" s="67" t="s">
        <v>3897</v>
      </c>
      <c r="J3419" s="124">
        <v>13.5</v>
      </c>
    </row>
    <row r="3420" spans="2:10" x14ac:dyDescent="0.25">
      <c r="B3420" s="64">
        <v>3414</v>
      </c>
      <c r="C3420" s="65">
        <v>3679</v>
      </c>
      <c r="D3420" s="67" t="s">
        <v>2317</v>
      </c>
      <c r="E3420" s="67" t="s">
        <v>3672</v>
      </c>
      <c r="F3420" s="64" t="s">
        <v>3868</v>
      </c>
      <c r="G3420" s="66" t="s">
        <v>3911</v>
      </c>
      <c r="H3420" s="64" t="s">
        <v>3888</v>
      </c>
      <c r="I3420" s="67" t="s">
        <v>3897</v>
      </c>
      <c r="J3420" s="124">
        <v>98</v>
      </c>
    </row>
    <row r="3421" spans="2:10" x14ac:dyDescent="0.25">
      <c r="B3421" s="64">
        <v>3415</v>
      </c>
      <c r="C3421" s="65">
        <v>3683</v>
      </c>
      <c r="D3421" s="67" t="s">
        <v>1838</v>
      </c>
      <c r="E3421" s="67" t="s">
        <v>3350</v>
      </c>
      <c r="F3421" s="64" t="s">
        <v>3866</v>
      </c>
      <c r="G3421" s="66" t="s">
        <v>3921</v>
      </c>
      <c r="H3421" s="64" t="s">
        <v>3888</v>
      </c>
      <c r="I3421" s="67" t="s">
        <v>3897</v>
      </c>
      <c r="J3421" s="124">
        <v>1</v>
      </c>
    </row>
    <row r="3422" spans="2:10" x14ac:dyDescent="0.25">
      <c r="B3422" s="64">
        <v>3416</v>
      </c>
      <c r="C3422" s="65">
        <v>3688</v>
      </c>
      <c r="D3422" s="67" t="s">
        <v>4112</v>
      </c>
      <c r="E3422" s="67" t="s">
        <v>3680</v>
      </c>
      <c r="F3422" s="64" t="s">
        <v>3868</v>
      </c>
      <c r="G3422" s="66" t="s">
        <v>3922</v>
      </c>
      <c r="H3422" s="64" t="s">
        <v>3888</v>
      </c>
      <c r="I3422" s="67" t="s">
        <v>3897</v>
      </c>
      <c r="J3422" s="124">
        <v>5479.333333333333</v>
      </c>
    </row>
    <row r="3423" spans="2:10" x14ac:dyDescent="0.25">
      <c r="B3423" s="64">
        <v>3417</v>
      </c>
      <c r="C3423" s="65">
        <v>3689</v>
      </c>
      <c r="D3423" s="67" t="s">
        <v>2331</v>
      </c>
      <c r="E3423" s="67" t="s">
        <v>3688</v>
      </c>
      <c r="F3423" s="64" t="s">
        <v>3860</v>
      </c>
      <c r="G3423" s="66" t="s">
        <v>3922</v>
      </c>
      <c r="H3423" s="64" t="s">
        <v>3888</v>
      </c>
      <c r="I3423" s="67" t="s">
        <v>3897</v>
      </c>
      <c r="J3423" s="124">
        <v>3286.6666666666665</v>
      </c>
    </row>
    <row r="3424" spans="2:10" x14ac:dyDescent="0.25">
      <c r="B3424" s="64">
        <v>3418</v>
      </c>
      <c r="C3424" s="65">
        <v>3699</v>
      </c>
      <c r="D3424" s="67" t="s">
        <v>2325</v>
      </c>
      <c r="E3424" s="67" t="s">
        <v>3681</v>
      </c>
      <c r="F3424" s="64" t="s">
        <v>3868</v>
      </c>
      <c r="G3424" s="66" t="s">
        <v>3916</v>
      </c>
      <c r="H3424" s="64" t="s">
        <v>3888</v>
      </c>
      <c r="I3424" s="67" t="s">
        <v>3897</v>
      </c>
      <c r="J3424" s="124">
        <v>10.833333333333334</v>
      </c>
    </row>
    <row r="3425" spans="2:10" x14ac:dyDescent="0.25">
      <c r="B3425" s="64">
        <v>3419</v>
      </c>
      <c r="C3425" s="65">
        <v>3700</v>
      </c>
      <c r="D3425" s="67" t="s">
        <v>2328</v>
      </c>
      <c r="E3425" s="67" t="s">
        <v>3684</v>
      </c>
      <c r="F3425" s="64" t="s">
        <v>3863</v>
      </c>
      <c r="G3425" s="66" t="s">
        <v>4113</v>
      </c>
      <c r="H3425" s="64" t="s">
        <v>3888</v>
      </c>
      <c r="I3425" s="67" t="s">
        <v>3897</v>
      </c>
      <c r="J3425" s="124">
        <v>108</v>
      </c>
    </row>
    <row r="3426" spans="2:10" x14ac:dyDescent="0.25">
      <c r="B3426" s="64">
        <v>3420</v>
      </c>
      <c r="C3426" s="65">
        <v>3701</v>
      </c>
      <c r="D3426" s="67" t="s">
        <v>1844</v>
      </c>
      <c r="E3426" s="67" t="s">
        <v>3356</v>
      </c>
      <c r="F3426" s="64" t="s">
        <v>3863</v>
      </c>
      <c r="G3426" s="66" t="s">
        <v>3912</v>
      </c>
      <c r="H3426" s="64" t="s">
        <v>3888</v>
      </c>
      <c r="I3426" s="67" t="s">
        <v>3897</v>
      </c>
      <c r="J3426" s="124">
        <v>1890</v>
      </c>
    </row>
    <row r="3427" spans="2:10" x14ac:dyDescent="0.25">
      <c r="B3427" s="64">
        <v>3421</v>
      </c>
      <c r="C3427" s="65">
        <v>3705</v>
      </c>
      <c r="D3427" s="67" t="s">
        <v>4029</v>
      </c>
      <c r="E3427" s="67" t="s">
        <v>4030</v>
      </c>
      <c r="F3427" s="64" t="s">
        <v>3868</v>
      </c>
      <c r="G3427" s="66" t="s">
        <v>4005</v>
      </c>
      <c r="H3427" s="64" t="s">
        <v>3888</v>
      </c>
      <c r="I3427" s="67" t="s">
        <v>3897</v>
      </c>
      <c r="J3427" s="124">
        <v>29.666666666666668</v>
      </c>
    </row>
    <row r="3428" spans="2:10" x14ac:dyDescent="0.25">
      <c r="B3428" s="64">
        <v>3422</v>
      </c>
      <c r="C3428" s="65">
        <v>371</v>
      </c>
      <c r="D3428" s="67" t="s">
        <v>1755</v>
      </c>
      <c r="E3428" s="67" t="s">
        <v>1755</v>
      </c>
      <c r="F3428" s="64" t="s">
        <v>3859</v>
      </c>
      <c r="G3428" s="66" t="s">
        <v>3911</v>
      </c>
      <c r="H3428" s="64" t="s">
        <v>3888</v>
      </c>
      <c r="I3428" s="67" t="s">
        <v>3897</v>
      </c>
      <c r="J3428" s="124">
        <v>159.4</v>
      </c>
    </row>
    <row r="3429" spans="2:10" x14ac:dyDescent="0.25">
      <c r="B3429" s="64">
        <v>3423</v>
      </c>
      <c r="C3429" s="65">
        <v>372</v>
      </c>
      <c r="D3429" s="67" t="s">
        <v>2454</v>
      </c>
      <c r="E3429" s="67" t="s">
        <v>3785</v>
      </c>
      <c r="F3429" s="64" t="s">
        <v>3859</v>
      </c>
      <c r="G3429" s="66" t="s">
        <v>3911</v>
      </c>
      <c r="H3429" s="64" t="s">
        <v>3888</v>
      </c>
      <c r="I3429" s="67" t="s">
        <v>3897</v>
      </c>
      <c r="J3429" s="124">
        <v>167.5</v>
      </c>
    </row>
    <row r="3430" spans="2:10" x14ac:dyDescent="0.25">
      <c r="B3430" s="64">
        <v>3424</v>
      </c>
      <c r="C3430" s="65">
        <v>3726</v>
      </c>
      <c r="D3430" s="67" t="s">
        <v>7685</v>
      </c>
      <c r="E3430" s="125" t="s">
        <v>8011</v>
      </c>
      <c r="F3430" s="2" t="s">
        <v>3861</v>
      </c>
      <c r="G3430" s="66" t="s">
        <v>3906</v>
      </c>
      <c r="H3430" s="64" t="s">
        <v>3888</v>
      </c>
      <c r="I3430" s="67" t="s">
        <v>3897</v>
      </c>
      <c r="J3430" s="124">
        <v>5</v>
      </c>
    </row>
    <row r="3431" spans="2:10" x14ac:dyDescent="0.25">
      <c r="B3431" s="64">
        <v>3425</v>
      </c>
      <c r="C3431" s="65">
        <v>3728</v>
      </c>
      <c r="D3431" s="67" t="s">
        <v>1849</v>
      </c>
      <c r="E3431" s="67" t="s">
        <v>3361</v>
      </c>
      <c r="F3431" s="64" t="s">
        <v>3866</v>
      </c>
      <c r="G3431" s="66" t="s">
        <v>4033</v>
      </c>
      <c r="H3431" s="64" t="s">
        <v>3888</v>
      </c>
      <c r="I3431" s="67" t="s">
        <v>3897</v>
      </c>
      <c r="J3431" s="124">
        <v>8.3333333333333339</v>
      </c>
    </row>
    <row r="3432" spans="2:10" x14ac:dyDescent="0.25">
      <c r="B3432" s="64">
        <v>3426</v>
      </c>
      <c r="C3432" s="65">
        <v>3729</v>
      </c>
      <c r="D3432" s="67" t="s">
        <v>2396</v>
      </c>
      <c r="E3432" s="67" t="s">
        <v>3745</v>
      </c>
      <c r="F3432" s="64" t="s">
        <v>3859</v>
      </c>
      <c r="G3432" s="66" t="s">
        <v>3923</v>
      </c>
      <c r="H3432" s="64" t="s">
        <v>3888</v>
      </c>
      <c r="I3432" s="67" t="s">
        <v>3897</v>
      </c>
      <c r="J3432" s="124">
        <v>65.5</v>
      </c>
    </row>
    <row r="3433" spans="2:10" x14ac:dyDescent="0.25">
      <c r="B3433" s="64">
        <v>3427</v>
      </c>
      <c r="C3433" s="65">
        <v>373</v>
      </c>
      <c r="D3433" s="67" t="s">
        <v>1875</v>
      </c>
      <c r="E3433" s="67" t="s">
        <v>3382</v>
      </c>
      <c r="F3433" s="64" t="s">
        <v>3859</v>
      </c>
      <c r="G3433" s="66" t="s">
        <v>3915</v>
      </c>
      <c r="H3433" s="64" t="s">
        <v>3888</v>
      </c>
      <c r="I3433" s="67" t="s">
        <v>3897</v>
      </c>
      <c r="J3433" s="124">
        <v>32.166666666666664</v>
      </c>
    </row>
    <row r="3434" spans="2:10" x14ac:dyDescent="0.25">
      <c r="B3434" s="64">
        <v>3428</v>
      </c>
      <c r="C3434" s="65">
        <v>3746</v>
      </c>
      <c r="D3434" s="67" t="s">
        <v>7686</v>
      </c>
      <c r="E3434" s="125" t="s">
        <v>7686</v>
      </c>
      <c r="F3434" s="2" t="s">
        <v>3863</v>
      </c>
      <c r="G3434" s="66" t="s">
        <v>3903</v>
      </c>
      <c r="H3434" s="64" t="s">
        <v>3888</v>
      </c>
      <c r="I3434" s="67" t="s">
        <v>3897</v>
      </c>
      <c r="J3434" s="124">
        <v>30</v>
      </c>
    </row>
    <row r="3435" spans="2:10" x14ac:dyDescent="0.25">
      <c r="B3435" s="64">
        <v>3429</v>
      </c>
      <c r="C3435" s="65">
        <v>3760</v>
      </c>
      <c r="D3435" s="67" t="s">
        <v>2333</v>
      </c>
      <c r="E3435" s="67" t="s">
        <v>3257</v>
      </c>
      <c r="F3435" s="64" t="s">
        <v>3868</v>
      </c>
      <c r="G3435" s="66" t="s">
        <v>3913</v>
      </c>
      <c r="H3435" s="64" t="s">
        <v>3888</v>
      </c>
      <c r="I3435" s="67" t="s">
        <v>3897</v>
      </c>
      <c r="J3435" s="124">
        <v>13.8</v>
      </c>
    </row>
    <row r="3436" spans="2:10" x14ac:dyDescent="0.25">
      <c r="B3436" s="64">
        <v>3430</v>
      </c>
      <c r="C3436" s="65">
        <v>3761</v>
      </c>
      <c r="D3436" s="67" t="s">
        <v>7687</v>
      </c>
      <c r="E3436" s="125" t="s">
        <v>8012</v>
      </c>
      <c r="F3436" s="2" t="s">
        <v>3861</v>
      </c>
      <c r="G3436" s="66" t="s">
        <v>3906</v>
      </c>
      <c r="H3436" s="64" t="s">
        <v>3888</v>
      </c>
      <c r="I3436" s="67" t="s">
        <v>3897</v>
      </c>
      <c r="J3436" s="124">
        <v>1</v>
      </c>
    </row>
    <row r="3437" spans="2:10" x14ac:dyDescent="0.25">
      <c r="B3437" s="64">
        <v>3431</v>
      </c>
      <c r="C3437" s="65">
        <v>3763</v>
      </c>
      <c r="D3437" s="67" t="s">
        <v>1881</v>
      </c>
      <c r="E3437" s="67" t="s">
        <v>3387</v>
      </c>
      <c r="F3437" s="64" t="s">
        <v>3861</v>
      </c>
      <c r="G3437" s="66" t="s">
        <v>3906</v>
      </c>
      <c r="H3437" s="64" t="s">
        <v>3888</v>
      </c>
      <c r="I3437" s="67" t="s">
        <v>3897</v>
      </c>
      <c r="J3437" s="124">
        <v>323</v>
      </c>
    </row>
    <row r="3438" spans="2:10" x14ac:dyDescent="0.25">
      <c r="B3438" s="64">
        <v>3432</v>
      </c>
      <c r="C3438" s="65">
        <v>3774</v>
      </c>
      <c r="D3438" s="67" t="s">
        <v>2397</v>
      </c>
      <c r="E3438" s="67" t="s">
        <v>3746</v>
      </c>
      <c r="F3438" s="64" t="s">
        <v>3871</v>
      </c>
      <c r="G3438" s="66" t="s">
        <v>3911</v>
      </c>
      <c r="H3438" s="64" t="s">
        <v>3888</v>
      </c>
      <c r="I3438" s="67" t="s">
        <v>3897</v>
      </c>
      <c r="J3438" s="124">
        <v>3.3333333333333335</v>
      </c>
    </row>
    <row r="3439" spans="2:10" x14ac:dyDescent="0.25">
      <c r="B3439" s="64">
        <v>3433</v>
      </c>
      <c r="C3439" s="65">
        <v>3780</v>
      </c>
      <c r="D3439" s="67" t="s">
        <v>2315</v>
      </c>
      <c r="E3439" s="67" t="s">
        <v>3670</v>
      </c>
      <c r="F3439" s="64" t="s">
        <v>3863</v>
      </c>
      <c r="G3439" s="66" t="s">
        <v>3934</v>
      </c>
      <c r="H3439" s="64" t="s">
        <v>3888</v>
      </c>
      <c r="I3439" s="67" t="s">
        <v>3897</v>
      </c>
      <c r="J3439" s="124">
        <v>30</v>
      </c>
    </row>
    <row r="3440" spans="2:10" x14ac:dyDescent="0.25">
      <c r="B3440" s="64">
        <v>3434</v>
      </c>
      <c r="C3440" s="65">
        <v>3781</v>
      </c>
      <c r="D3440" s="67" t="s">
        <v>7688</v>
      </c>
      <c r="E3440" s="125" t="s">
        <v>8013</v>
      </c>
      <c r="F3440" s="2" t="s">
        <v>3866</v>
      </c>
      <c r="G3440" s="66" t="s">
        <v>7947</v>
      </c>
      <c r="H3440" s="64" t="s">
        <v>3888</v>
      </c>
      <c r="I3440" s="67" t="s">
        <v>3897</v>
      </c>
      <c r="J3440" s="124">
        <v>1</v>
      </c>
    </row>
    <row r="3441" spans="2:10" x14ac:dyDescent="0.25">
      <c r="B3441" s="64">
        <v>3435</v>
      </c>
      <c r="C3441" s="65">
        <v>3795</v>
      </c>
      <c r="D3441" s="67" t="s">
        <v>7689</v>
      </c>
      <c r="E3441" s="125" t="s">
        <v>7689</v>
      </c>
      <c r="F3441" s="2" t="s">
        <v>3868</v>
      </c>
      <c r="G3441" s="66" t="s">
        <v>3904</v>
      </c>
      <c r="H3441" s="64" t="s">
        <v>3888</v>
      </c>
      <c r="I3441" s="67" t="s">
        <v>3897</v>
      </c>
      <c r="J3441" s="124">
        <v>4</v>
      </c>
    </row>
    <row r="3442" spans="2:10" x14ac:dyDescent="0.25">
      <c r="B3442" s="64">
        <v>3436</v>
      </c>
      <c r="C3442" s="65">
        <v>3806</v>
      </c>
      <c r="D3442" s="67" t="s">
        <v>1827</v>
      </c>
      <c r="E3442" s="67" t="s">
        <v>3341</v>
      </c>
      <c r="F3442" s="64" t="s">
        <v>3863</v>
      </c>
      <c r="G3442" s="66" t="s">
        <v>3930</v>
      </c>
      <c r="H3442" s="64" t="s">
        <v>3888</v>
      </c>
      <c r="I3442" s="67" t="s">
        <v>3897</v>
      </c>
      <c r="J3442" s="124">
        <v>90</v>
      </c>
    </row>
    <row r="3443" spans="2:10" x14ac:dyDescent="0.25">
      <c r="B3443" s="64">
        <v>3437</v>
      </c>
      <c r="C3443" s="65">
        <v>3807</v>
      </c>
      <c r="D3443" s="67" t="s">
        <v>1856</v>
      </c>
      <c r="E3443" s="67" t="s">
        <v>3367</v>
      </c>
      <c r="F3443" s="64" t="s">
        <v>3868</v>
      </c>
      <c r="G3443" s="66" t="s">
        <v>3916</v>
      </c>
      <c r="H3443" s="64" t="s">
        <v>3888</v>
      </c>
      <c r="I3443" s="67" t="s">
        <v>3897</v>
      </c>
      <c r="J3443" s="124">
        <v>24.166666666666668</v>
      </c>
    </row>
    <row r="3444" spans="2:10" x14ac:dyDescent="0.25">
      <c r="B3444" s="64">
        <v>3438</v>
      </c>
      <c r="C3444" s="65">
        <v>3810</v>
      </c>
      <c r="D3444" s="67" t="s">
        <v>7690</v>
      </c>
      <c r="E3444" s="125" t="s">
        <v>8014</v>
      </c>
      <c r="F3444" s="2" t="s">
        <v>8015</v>
      </c>
      <c r="G3444" s="66" t="s">
        <v>7947</v>
      </c>
      <c r="H3444" s="64" t="s">
        <v>3888</v>
      </c>
      <c r="I3444" s="67" t="s">
        <v>3897</v>
      </c>
      <c r="J3444" s="124">
        <v>20</v>
      </c>
    </row>
    <row r="3445" spans="2:10" x14ac:dyDescent="0.25">
      <c r="B3445" s="64">
        <v>3439</v>
      </c>
      <c r="C3445" s="65">
        <v>3811</v>
      </c>
      <c r="D3445" s="67" t="s">
        <v>2427</v>
      </c>
      <c r="E3445" s="67" t="s">
        <v>3767</v>
      </c>
      <c r="F3445" s="64" t="s">
        <v>3868</v>
      </c>
      <c r="G3445" s="66" t="s">
        <v>3949</v>
      </c>
      <c r="H3445" s="64" t="s">
        <v>3888</v>
      </c>
      <c r="I3445" s="67" t="s">
        <v>3897</v>
      </c>
      <c r="J3445" s="124">
        <v>8</v>
      </c>
    </row>
    <row r="3446" spans="2:10" x14ac:dyDescent="0.25">
      <c r="B3446" s="64">
        <v>3440</v>
      </c>
      <c r="C3446" s="65">
        <v>3817</v>
      </c>
      <c r="D3446" s="67" t="s">
        <v>1836</v>
      </c>
      <c r="E3446" s="67" t="s">
        <v>1836</v>
      </c>
      <c r="F3446" s="64" t="s">
        <v>3861</v>
      </c>
      <c r="G3446" s="66" t="s">
        <v>3925</v>
      </c>
      <c r="H3446" s="64" t="s">
        <v>3888</v>
      </c>
      <c r="I3446" s="67" t="s">
        <v>3897</v>
      </c>
      <c r="J3446" s="124">
        <v>17.5</v>
      </c>
    </row>
    <row r="3447" spans="2:10" x14ac:dyDescent="0.25">
      <c r="B3447" s="64">
        <v>3441</v>
      </c>
      <c r="C3447" s="65">
        <v>384</v>
      </c>
      <c r="D3447" s="67" t="s">
        <v>1776</v>
      </c>
      <c r="E3447" s="67" t="s">
        <v>3302</v>
      </c>
      <c r="F3447" s="64" t="s">
        <v>3859</v>
      </c>
      <c r="G3447" s="66" t="s">
        <v>3911</v>
      </c>
      <c r="H3447" s="64" t="s">
        <v>3888</v>
      </c>
      <c r="I3447" s="67" t="s">
        <v>3897</v>
      </c>
      <c r="J3447" s="124">
        <v>104.16666666666667</v>
      </c>
    </row>
    <row r="3448" spans="2:10" x14ac:dyDescent="0.25">
      <c r="B3448" s="64">
        <v>3442</v>
      </c>
      <c r="C3448" s="65">
        <v>3855</v>
      </c>
      <c r="D3448" s="67" t="s">
        <v>2330</v>
      </c>
      <c r="E3448" s="67" t="s">
        <v>3687</v>
      </c>
      <c r="F3448" s="64" t="s">
        <v>3866</v>
      </c>
      <c r="G3448" s="66" t="s">
        <v>3911</v>
      </c>
      <c r="H3448" s="64" t="s">
        <v>3888</v>
      </c>
      <c r="I3448" s="67" t="s">
        <v>3897</v>
      </c>
      <c r="J3448" s="124">
        <v>1035</v>
      </c>
    </row>
    <row r="3449" spans="2:10" x14ac:dyDescent="0.25">
      <c r="B3449" s="64">
        <v>3443</v>
      </c>
      <c r="C3449" s="65">
        <v>3858</v>
      </c>
      <c r="D3449" s="67" t="s">
        <v>1885</v>
      </c>
      <c r="E3449" s="67" t="s">
        <v>3390</v>
      </c>
      <c r="F3449" s="64" t="s">
        <v>3859</v>
      </c>
      <c r="G3449" s="66" t="s">
        <v>4001</v>
      </c>
      <c r="H3449" s="64" t="s">
        <v>3888</v>
      </c>
      <c r="I3449" s="67" t="s">
        <v>3897</v>
      </c>
      <c r="J3449" s="124">
        <v>18661</v>
      </c>
    </row>
    <row r="3450" spans="2:10" x14ac:dyDescent="0.25">
      <c r="B3450" s="64">
        <v>3444</v>
      </c>
      <c r="C3450" s="65">
        <v>386</v>
      </c>
      <c r="D3450" s="67" t="s">
        <v>1777</v>
      </c>
      <c r="E3450" s="67" t="s">
        <v>3303</v>
      </c>
      <c r="F3450" s="64" t="s">
        <v>3859</v>
      </c>
      <c r="G3450" s="66" t="s">
        <v>3921</v>
      </c>
      <c r="H3450" s="64" t="s">
        <v>3888</v>
      </c>
      <c r="I3450" s="67" t="s">
        <v>3897</v>
      </c>
      <c r="J3450" s="124">
        <v>6477.5</v>
      </c>
    </row>
    <row r="3451" spans="2:10" x14ac:dyDescent="0.25">
      <c r="B3451" s="64">
        <v>3445</v>
      </c>
      <c r="C3451" s="65">
        <v>3860</v>
      </c>
      <c r="D3451" s="67" t="s">
        <v>2336</v>
      </c>
      <c r="E3451" s="67" t="s">
        <v>3691</v>
      </c>
      <c r="F3451" s="64" t="s">
        <v>3859</v>
      </c>
      <c r="G3451" s="66" t="s">
        <v>3934</v>
      </c>
      <c r="H3451" s="64" t="s">
        <v>3888</v>
      </c>
      <c r="I3451" s="67" t="s">
        <v>3897</v>
      </c>
      <c r="J3451" s="124">
        <v>117.6</v>
      </c>
    </row>
    <row r="3452" spans="2:10" x14ac:dyDescent="0.25">
      <c r="B3452" s="64">
        <v>3446</v>
      </c>
      <c r="C3452" s="65">
        <v>3894</v>
      </c>
      <c r="D3452" s="67" t="s">
        <v>2335</v>
      </c>
      <c r="E3452" s="67" t="s">
        <v>3690</v>
      </c>
      <c r="F3452" s="64" t="s">
        <v>3863</v>
      </c>
      <c r="G3452" s="66" t="s">
        <v>3914</v>
      </c>
      <c r="H3452" s="64" t="s">
        <v>3888</v>
      </c>
      <c r="I3452" s="67" t="s">
        <v>3897</v>
      </c>
      <c r="J3452" s="124">
        <v>1150</v>
      </c>
    </row>
    <row r="3453" spans="2:10" x14ac:dyDescent="0.25">
      <c r="B3453" s="64">
        <v>3447</v>
      </c>
      <c r="C3453" s="65">
        <v>3908</v>
      </c>
      <c r="D3453" s="67" t="s">
        <v>2326</v>
      </c>
      <c r="E3453" s="67" t="s">
        <v>3682</v>
      </c>
      <c r="F3453" s="64" t="s">
        <v>3859</v>
      </c>
      <c r="G3453" s="66" t="s">
        <v>3956</v>
      </c>
      <c r="H3453" s="64" t="s">
        <v>3888</v>
      </c>
      <c r="I3453" s="67" t="s">
        <v>3897</v>
      </c>
      <c r="J3453" s="124">
        <v>88</v>
      </c>
    </row>
    <row r="3454" spans="2:10" x14ac:dyDescent="0.25">
      <c r="B3454" s="64">
        <v>3448</v>
      </c>
      <c r="C3454" s="65">
        <v>3911</v>
      </c>
      <c r="D3454" s="67" t="s">
        <v>2314</v>
      </c>
      <c r="E3454" s="67" t="s">
        <v>3669</v>
      </c>
      <c r="F3454" s="64" t="s">
        <v>3859</v>
      </c>
      <c r="G3454" s="66" t="s">
        <v>3980</v>
      </c>
      <c r="H3454" s="64" t="s">
        <v>3888</v>
      </c>
      <c r="I3454" s="67" t="s">
        <v>3897</v>
      </c>
      <c r="J3454" s="124">
        <v>2</v>
      </c>
    </row>
    <row r="3455" spans="2:10" x14ac:dyDescent="0.25">
      <c r="B3455" s="64">
        <v>3449</v>
      </c>
      <c r="C3455" s="65">
        <v>3917</v>
      </c>
      <c r="D3455" s="67" t="s">
        <v>2332</v>
      </c>
      <c r="E3455" s="67" t="s">
        <v>1836</v>
      </c>
      <c r="F3455" s="64" t="s">
        <v>3859</v>
      </c>
      <c r="G3455" s="66" t="s">
        <v>3925</v>
      </c>
      <c r="H3455" s="64" t="s">
        <v>3888</v>
      </c>
      <c r="I3455" s="67" t="s">
        <v>3897</v>
      </c>
      <c r="J3455" s="124">
        <v>22.333333333333332</v>
      </c>
    </row>
    <row r="3456" spans="2:10" x14ac:dyDescent="0.25">
      <c r="B3456" s="64">
        <v>3450</v>
      </c>
      <c r="C3456" s="65">
        <v>3928</v>
      </c>
      <c r="D3456" s="67" t="s">
        <v>1845</v>
      </c>
      <c r="E3456" s="67" t="s">
        <v>3357</v>
      </c>
      <c r="F3456" s="64" t="s">
        <v>3859</v>
      </c>
      <c r="G3456" s="66" t="s">
        <v>3934</v>
      </c>
      <c r="H3456" s="64" t="s">
        <v>3888</v>
      </c>
      <c r="I3456" s="67" t="s">
        <v>3897</v>
      </c>
      <c r="J3456" s="124">
        <v>121.6</v>
      </c>
    </row>
    <row r="3457" spans="2:10" x14ac:dyDescent="0.25">
      <c r="B3457" s="64">
        <v>3451</v>
      </c>
      <c r="C3457" s="65">
        <v>393</v>
      </c>
      <c r="D3457" s="67" t="s">
        <v>1778</v>
      </c>
      <c r="E3457" s="67" t="s">
        <v>3304</v>
      </c>
      <c r="F3457" s="64" t="s">
        <v>3859</v>
      </c>
      <c r="G3457" s="66" t="s">
        <v>3980</v>
      </c>
      <c r="H3457" s="64" t="s">
        <v>3888</v>
      </c>
      <c r="I3457" s="67" t="s">
        <v>3897</v>
      </c>
      <c r="J3457" s="124">
        <v>7.166666666666667</v>
      </c>
    </row>
    <row r="3458" spans="2:10" x14ac:dyDescent="0.25">
      <c r="B3458" s="64">
        <v>3452</v>
      </c>
      <c r="C3458" s="65">
        <v>3930</v>
      </c>
      <c r="D3458" s="67" t="s">
        <v>4036</v>
      </c>
      <c r="E3458" s="67" t="s">
        <v>4037</v>
      </c>
      <c r="F3458" s="64" t="s">
        <v>3859</v>
      </c>
      <c r="G3458" s="66" t="s">
        <v>3911</v>
      </c>
      <c r="H3458" s="64" t="s">
        <v>3888</v>
      </c>
      <c r="I3458" s="67" t="s">
        <v>3897</v>
      </c>
      <c r="J3458" s="124">
        <v>48</v>
      </c>
    </row>
    <row r="3459" spans="2:10" x14ac:dyDescent="0.25">
      <c r="B3459" s="64">
        <v>3453</v>
      </c>
      <c r="C3459" s="65">
        <v>3938</v>
      </c>
      <c r="D3459" s="67" t="s">
        <v>2318</v>
      </c>
      <c r="E3459" s="67" t="s">
        <v>3673</v>
      </c>
      <c r="F3459" s="64" t="s">
        <v>3859</v>
      </c>
      <c r="G3459" s="66" t="s">
        <v>3911</v>
      </c>
      <c r="H3459" s="64" t="s">
        <v>3888</v>
      </c>
      <c r="I3459" s="67" t="s">
        <v>3897</v>
      </c>
      <c r="J3459" s="124">
        <v>9.5</v>
      </c>
    </row>
    <row r="3460" spans="2:10" x14ac:dyDescent="0.25">
      <c r="B3460" s="64">
        <v>3454</v>
      </c>
      <c r="C3460" s="65">
        <v>3940</v>
      </c>
      <c r="D3460" s="67" t="s">
        <v>1830</v>
      </c>
      <c r="E3460" s="67" t="s">
        <v>3343</v>
      </c>
      <c r="F3460" s="64" t="s">
        <v>3859</v>
      </c>
      <c r="G3460" s="66" t="s">
        <v>3911</v>
      </c>
      <c r="H3460" s="64" t="s">
        <v>3888</v>
      </c>
      <c r="I3460" s="67" t="s">
        <v>3897</v>
      </c>
      <c r="J3460" s="124">
        <v>10</v>
      </c>
    </row>
    <row r="3461" spans="2:10" x14ac:dyDescent="0.25">
      <c r="B3461" s="64">
        <v>3455</v>
      </c>
      <c r="C3461" s="65">
        <v>3943</v>
      </c>
      <c r="D3461" s="67" t="s">
        <v>1834</v>
      </c>
      <c r="E3461" s="67" t="s">
        <v>3347</v>
      </c>
      <c r="F3461" s="64" t="s">
        <v>3859</v>
      </c>
      <c r="G3461" s="66" t="s">
        <v>3934</v>
      </c>
      <c r="H3461" s="64" t="s">
        <v>3888</v>
      </c>
      <c r="I3461" s="67" t="s">
        <v>3897</v>
      </c>
      <c r="J3461" s="124">
        <v>96</v>
      </c>
    </row>
    <row r="3462" spans="2:10" x14ac:dyDescent="0.25">
      <c r="B3462" s="64">
        <v>3456</v>
      </c>
      <c r="C3462" s="65">
        <v>3954</v>
      </c>
      <c r="D3462" s="67" t="s">
        <v>4114</v>
      </c>
      <c r="E3462" s="67" t="s">
        <v>4115</v>
      </c>
      <c r="F3462" s="64" t="s">
        <v>3859</v>
      </c>
      <c r="G3462" s="66" t="s">
        <v>3912</v>
      </c>
      <c r="H3462" s="64" t="s">
        <v>3888</v>
      </c>
      <c r="I3462" s="67" t="s">
        <v>3897</v>
      </c>
      <c r="J3462" s="124">
        <v>37.666666666666664</v>
      </c>
    </row>
    <row r="3463" spans="2:10" x14ac:dyDescent="0.25">
      <c r="B3463" s="64">
        <v>3457</v>
      </c>
      <c r="C3463" s="65">
        <v>3956</v>
      </c>
      <c r="D3463" s="67" t="s">
        <v>2398</v>
      </c>
      <c r="E3463" s="67" t="s">
        <v>3747</v>
      </c>
      <c r="F3463" s="64" t="s">
        <v>3859</v>
      </c>
      <c r="G3463" s="66" t="s">
        <v>3918</v>
      </c>
      <c r="H3463" s="64" t="s">
        <v>3888</v>
      </c>
      <c r="I3463" s="67" t="s">
        <v>3897</v>
      </c>
      <c r="J3463" s="124">
        <v>41.833333333333336</v>
      </c>
    </row>
    <row r="3464" spans="2:10" x14ac:dyDescent="0.25">
      <c r="B3464" s="64">
        <v>3458</v>
      </c>
      <c r="C3464" s="65">
        <v>3958</v>
      </c>
      <c r="D3464" s="67" t="s">
        <v>1865</v>
      </c>
      <c r="E3464" s="67" t="s">
        <v>3374</v>
      </c>
      <c r="F3464" s="64" t="s">
        <v>3859</v>
      </c>
      <c r="G3464" s="66" t="s">
        <v>3903</v>
      </c>
      <c r="H3464" s="64" t="s">
        <v>3888</v>
      </c>
      <c r="I3464" s="67" t="s">
        <v>3897</v>
      </c>
      <c r="J3464" s="124">
        <v>22068.333333333332</v>
      </c>
    </row>
    <row r="3465" spans="2:10" x14ac:dyDescent="0.25">
      <c r="B3465" s="64">
        <v>3459</v>
      </c>
      <c r="C3465" s="65">
        <v>3964</v>
      </c>
      <c r="D3465" s="67" t="s">
        <v>1864</v>
      </c>
      <c r="E3465" s="67" t="s">
        <v>3373</v>
      </c>
      <c r="F3465" s="64" t="s">
        <v>3859</v>
      </c>
      <c r="G3465" s="66" t="s">
        <v>3974</v>
      </c>
      <c r="H3465" s="64" t="s">
        <v>3888</v>
      </c>
      <c r="I3465" s="67" t="s">
        <v>3897</v>
      </c>
      <c r="J3465" s="124">
        <v>3.3333333333333335</v>
      </c>
    </row>
    <row r="3466" spans="2:10" x14ac:dyDescent="0.25">
      <c r="B3466" s="64">
        <v>3460</v>
      </c>
      <c r="C3466" s="65">
        <v>3971</v>
      </c>
      <c r="D3466" s="67" t="s">
        <v>2319</v>
      </c>
      <c r="E3466" s="67" t="s">
        <v>3674</v>
      </c>
      <c r="F3466" s="64" t="s">
        <v>3859</v>
      </c>
      <c r="G3466" s="66" t="s">
        <v>3934</v>
      </c>
      <c r="H3466" s="64" t="s">
        <v>3888</v>
      </c>
      <c r="I3466" s="67" t="s">
        <v>3897</v>
      </c>
      <c r="J3466" s="124">
        <v>56</v>
      </c>
    </row>
    <row r="3467" spans="2:10" x14ac:dyDescent="0.25">
      <c r="B3467" s="64">
        <v>3461</v>
      </c>
      <c r="C3467" s="65">
        <v>3972</v>
      </c>
      <c r="D3467" s="67" t="s">
        <v>2321</v>
      </c>
      <c r="E3467" s="67" t="s">
        <v>3676</v>
      </c>
      <c r="F3467" s="64" t="s">
        <v>3859</v>
      </c>
      <c r="G3467" s="66" t="s">
        <v>3921</v>
      </c>
      <c r="H3467" s="64" t="s">
        <v>3888</v>
      </c>
      <c r="I3467" s="67" t="s">
        <v>3897</v>
      </c>
      <c r="J3467" s="124">
        <v>116.66666666666667</v>
      </c>
    </row>
    <row r="3468" spans="2:10" x14ac:dyDescent="0.25">
      <c r="B3468" s="64">
        <v>3462</v>
      </c>
      <c r="C3468" s="65">
        <v>3976</v>
      </c>
      <c r="D3468" s="67" t="s">
        <v>1835</v>
      </c>
      <c r="E3468" s="67" t="s">
        <v>3348</v>
      </c>
      <c r="F3468" s="64" t="s">
        <v>3859</v>
      </c>
      <c r="G3468" s="66" t="s">
        <v>4015</v>
      </c>
      <c r="H3468" s="64" t="s">
        <v>3888</v>
      </c>
      <c r="I3468" s="67" t="s">
        <v>3897</v>
      </c>
      <c r="J3468" s="124">
        <v>11.166666666666666</v>
      </c>
    </row>
    <row r="3469" spans="2:10" x14ac:dyDescent="0.25">
      <c r="B3469" s="64">
        <v>3463</v>
      </c>
      <c r="C3469" s="65">
        <v>3981</v>
      </c>
      <c r="D3469" s="67" t="s">
        <v>3919</v>
      </c>
      <c r="E3469" s="67" t="s">
        <v>3920</v>
      </c>
      <c r="F3469" s="64" t="s">
        <v>3859</v>
      </c>
      <c r="G3469" s="66" t="s">
        <v>3921</v>
      </c>
      <c r="H3469" s="64" t="s">
        <v>3888</v>
      </c>
      <c r="I3469" s="67" t="s">
        <v>3897</v>
      </c>
      <c r="J3469" s="124">
        <v>4</v>
      </c>
    </row>
    <row r="3470" spans="2:10" x14ac:dyDescent="0.25">
      <c r="B3470" s="64">
        <v>3464</v>
      </c>
      <c r="C3470" s="65">
        <v>3982</v>
      </c>
      <c r="D3470" s="67" t="s">
        <v>1482</v>
      </c>
      <c r="E3470" s="67" t="s">
        <v>3045</v>
      </c>
      <c r="F3470" s="64" t="s">
        <v>3859</v>
      </c>
      <c r="G3470" s="66" t="s">
        <v>3922</v>
      </c>
      <c r="H3470" s="64" t="s">
        <v>3888</v>
      </c>
      <c r="I3470" s="67" t="s">
        <v>3897</v>
      </c>
      <c r="J3470" s="124">
        <v>6.166666666666667</v>
      </c>
    </row>
    <row r="3471" spans="2:10" x14ac:dyDescent="0.25">
      <c r="B3471" s="64">
        <v>3465</v>
      </c>
      <c r="C3471" s="65">
        <v>3983</v>
      </c>
      <c r="D3471" s="67" t="s">
        <v>2327</v>
      </c>
      <c r="E3471" s="67" t="s">
        <v>3683</v>
      </c>
      <c r="F3471" s="64" t="s">
        <v>3859</v>
      </c>
      <c r="G3471" s="66" t="s">
        <v>3918</v>
      </c>
      <c r="H3471" s="64" t="s">
        <v>3888</v>
      </c>
      <c r="I3471" s="67" t="s">
        <v>3897</v>
      </c>
      <c r="J3471" s="124">
        <v>133.66666666666666</v>
      </c>
    </row>
    <row r="3472" spans="2:10" x14ac:dyDescent="0.25">
      <c r="B3472" s="64">
        <v>3466</v>
      </c>
      <c r="C3472" s="65">
        <v>3984</v>
      </c>
      <c r="D3472" s="67" t="s">
        <v>2322</v>
      </c>
      <c r="E3472" s="67" t="s">
        <v>3677</v>
      </c>
      <c r="F3472" s="64" t="s">
        <v>3859</v>
      </c>
      <c r="G3472" s="66" t="s">
        <v>3934</v>
      </c>
      <c r="H3472" s="64" t="s">
        <v>3888</v>
      </c>
      <c r="I3472" s="67" t="s">
        <v>3897</v>
      </c>
      <c r="J3472" s="124">
        <v>1750</v>
      </c>
    </row>
    <row r="3473" spans="2:10" x14ac:dyDescent="0.25">
      <c r="B3473" s="64">
        <v>3467</v>
      </c>
      <c r="C3473" s="65">
        <v>3985</v>
      </c>
      <c r="D3473" s="67" t="s">
        <v>1516</v>
      </c>
      <c r="E3473" s="67" t="s">
        <v>3078</v>
      </c>
      <c r="F3473" s="64" t="s">
        <v>3859</v>
      </c>
      <c r="G3473" s="66" t="s">
        <v>3934</v>
      </c>
      <c r="H3473" s="64" t="s">
        <v>3888</v>
      </c>
      <c r="I3473" s="67" t="s">
        <v>3897</v>
      </c>
      <c r="J3473" s="124">
        <v>78</v>
      </c>
    </row>
    <row r="3474" spans="2:10" x14ac:dyDescent="0.25">
      <c r="B3474" s="64">
        <v>3468</v>
      </c>
      <c r="C3474" s="65">
        <v>3991</v>
      </c>
      <c r="D3474" s="67" t="s">
        <v>2312</v>
      </c>
      <c r="E3474" s="67" t="s">
        <v>3667</v>
      </c>
      <c r="F3474" s="64" t="s">
        <v>3859</v>
      </c>
      <c r="G3474" s="66" t="s">
        <v>3912</v>
      </c>
      <c r="H3474" s="64" t="s">
        <v>3888</v>
      </c>
      <c r="I3474" s="67" t="s">
        <v>3897</v>
      </c>
      <c r="J3474" s="124">
        <v>556.5</v>
      </c>
    </row>
    <row r="3475" spans="2:10" x14ac:dyDescent="0.25">
      <c r="B3475" s="64">
        <v>3469</v>
      </c>
      <c r="C3475" s="65">
        <v>401</v>
      </c>
      <c r="D3475" s="67" t="s">
        <v>1779</v>
      </c>
      <c r="E3475" s="67" t="s">
        <v>1779</v>
      </c>
      <c r="F3475" s="64" t="s">
        <v>3859</v>
      </c>
      <c r="G3475" s="66" t="s">
        <v>3934</v>
      </c>
      <c r="H3475" s="64" t="s">
        <v>3888</v>
      </c>
      <c r="I3475" s="67" t="s">
        <v>3897</v>
      </c>
      <c r="J3475" s="124">
        <v>541.66666666666663</v>
      </c>
    </row>
    <row r="3476" spans="2:10" x14ac:dyDescent="0.25">
      <c r="B3476" s="64">
        <v>3470</v>
      </c>
      <c r="C3476" s="64">
        <v>4014</v>
      </c>
      <c r="D3476" s="67" t="s">
        <v>1519</v>
      </c>
      <c r="E3476" s="67" t="s">
        <v>3081</v>
      </c>
      <c r="F3476" s="64" t="s">
        <v>3859</v>
      </c>
      <c r="G3476" s="66" t="s">
        <v>3914</v>
      </c>
      <c r="H3476" s="64" t="s">
        <v>3888</v>
      </c>
      <c r="I3476" s="67" t="s">
        <v>3897</v>
      </c>
      <c r="J3476" s="124">
        <v>54</v>
      </c>
    </row>
    <row r="3477" spans="2:10" x14ac:dyDescent="0.25">
      <c r="B3477" s="64">
        <v>3471</v>
      </c>
      <c r="C3477" s="65">
        <v>4015</v>
      </c>
      <c r="D3477" s="67" t="s">
        <v>7691</v>
      </c>
      <c r="E3477" s="125" t="s">
        <v>8016</v>
      </c>
      <c r="F3477" s="2" t="s">
        <v>3859</v>
      </c>
      <c r="G3477" s="66" t="s">
        <v>7947</v>
      </c>
      <c r="H3477" s="64" t="s">
        <v>3888</v>
      </c>
      <c r="I3477" s="67" t="s">
        <v>3897</v>
      </c>
      <c r="J3477" s="124">
        <v>1405</v>
      </c>
    </row>
    <row r="3478" spans="2:10" x14ac:dyDescent="0.25">
      <c r="B3478" s="64">
        <v>3472</v>
      </c>
      <c r="C3478" s="65">
        <v>4016</v>
      </c>
      <c r="D3478" s="67" t="s">
        <v>2323</v>
      </c>
      <c r="E3478" s="67" t="s">
        <v>3678</v>
      </c>
      <c r="F3478" s="64" t="s">
        <v>3859</v>
      </c>
      <c r="G3478" s="66" t="s">
        <v>3938</v>
      </c>
      <c r="H3478" s="64" t="s">
        <v>3888</v>
      </c>
      <c r="I3478" s="67" t="s">
        <v>3897</v>
      </c>
      <c r="J3478" s="124">
        <v>10.333333333333334</v>
      </c>
    </row>
    <row r="3479" spans="2:10" x14ac:dyDescent="0.25">
      <c r="B3479" s="64">
        <v>3473</v>
      </c>
      <c r="C3479" s="65">
        <v>402</v>
      </c>
      <c r="D3479" s="67" t="s">
        <v>1780</v>
      </c>
      <c r="E3479" s="67" t="s">
        <v>1780</v>
      </c>
      <c r="F3479" s="64" t="s">
        <v>3859</v>
      </c>
      <c r="G3479" s="66" t="s">
        <v>3934</v>
      </c>
      <c r="H3479" s="64" t="s">
        <v>3888</v>
      </c>
      <c r="I3479" s="67" t="s">
        <v>3897</v>
      </c>
      <c r="J3479" s="124">
        <v>204</v>
      </c>
    </row>
    <row r="3480" spans="2:10" x14ac:dyDescent="0.25">
      <c r="B3480" s="64">
        <v>3474</v>
      </c>
      <c r="C3480" s="65">
        <v>4030</v>
      </c>
      <c r="D3480" s="67" t="s">
        <v>1518</v>
      </c>
      <c r="E3480" s="67" t="s">
        <v>3080</v>
      </c>
      <c r="F3480" s="64" t="s">
        <v>3859</v>
      </c>
      <c r="G3480" s="66" t="s">
        <v>3911</v>
      </c>
      <c r="H3480" s="64" t="s">
        <v>3888</v>
      </c>
      <c r="I3480" s="67" t="s">
        <v>3897</v>
      </c>
      <c r="J3480" s="124">
        <v>150.66666666666666</v>
      </c>
    </row>
    <row r="3481" spans="2:10" x14ac:dyDescent="0.25">
      <c r="B3481" s="64">
        <v>3475</v>
      </c>
      <c r="C3481" s="65">
        <v>4054</v>
      </c>
      <c r="D3481" s="67" t="s">
        <v>1846</v>
      </c>
      <c r="E3481" s="67" t="s">
        <v>3358</v>
      </c>
      <c r="F3481" s="64" t="s">
        <v>3859</v>
      </c>
      <c r="G3481" s="66" t="s">
        <v>3903</v>
      </c>
      <c r="H3481" s="64" t="s">
        <v>3888</v>
      </c>
      <c r="I3481" s="67" t="s">
        <v>3897</v>
      </c>
      <c r="J3481" s="124">
        <v>175</v>
      </c>
    </row>
    <row r="3482" spans="2:10" x14ac:dyDescent="0.25">
      <c r="B3482" s="64">
        <v>3476</v>
      </c>
      <c r="C3482" s="65">
        <v>409</v>
      </c>
      <c r="D3482" s="67" t="s">
        <v>1781</v>
      </c>
      <c r="E3482" s="67" t="s">
        <v>3305</v>
      </c>
      <c r="F3482" s="64" t="s">
        <v>3859</v>
      </c>
      <c r="G3482" s="66" t="s">
        <v>4005</v>
      </c>
      <c r="H3482" s="64" t="s">
        <v>3888</v>
      </c>
      <c r="I3482" s="67" t="s">
        <v>3897</v>
      </c>
      <c r="J3482" s="124">
        <v>286.33333333333331</v>
      </c>
    </row>
    <row r="3483" spans="2:10" x14ac:dyDescent="0.25">
      <c r="B3483" s="64">
        <v>3477</v>
      </c>
      <c r="C3483" s="65">
        <v>4090</v>
      </c>
      <c r="D3483" s="67" t="s">
        <v>4031</v>
      </c>
      <c r="E3483" s="67" t="s">
        <v>4032</v>
      </c>
      <c r="F3483" s="64" t="s">
        <v>3859</v>
      </c>
      <c r="G3483" s="66" t="s">
        <v>3934</v>
      </c>
      <c r="H3483" s="64" t="s">
        <v>3888</v>
      </c>
      <c r="I3483" s="67" t="s">
        <v>3897</v>
      </c>
      <c r="J3483" s="124">
        <v>755</v>
      </c>
    </row>
    <row r="3484" spans="2:10" x14ac:dyDescent="0.25">
      <c r="B3484" s="64">
        <v>3478</v>
      </c>
      <c r="C3484" s="65">
        <v>411</v>
      </c>
      <c r="D3484" s="67" t="s">
        <v>1607</v>
      </c>
      <c r="E3484" s="67" t="s">
        <v>3158</v>
      </c>
      <c r="F3484" s="64" t="s">
        <v>3859</v>
      </c>
      <c r="G3484" s="66" t="s">
        <v>3933</v>
      </c>
      <c r="H3484" s="64" t="s">
        <v>3888</v>
      </c>
      <c r="I3484" s="67" t="s">
        <v>3897</v>
      </c>
      <c r="J3484" s="124">
        <v>132.83333333333334</v>
      </c>
    </row>
    <row r="3485" spans="2:10" x14ac:dyDescent="0.25">
      <c r="B3485" s="64">
        <v>3479</v>
      </c>
      <c r="C3485" s="65">
        <v>412</v>
      </c>
      <c r="D3485" s="67" t="s">
        <v>1608</v>
      </c>
      <c r="E3485" s="67" t="s">
        <v>3159</v>
      </c>
      <c r="F3485" s="64" t="s">
        <v>3859</v>
      </c>
      <c r="G3485" s="66" t="s">
        <v>3933</v>
      </c>
      <c r="H3485" s="64" t="s">
        <v>3888</v>
      </c>
      <c r="I3485" s="67" t="s">
        <v>3897</v>
      </c>
      <c r="J3485" s="124">
        <v>68.666666666666671</v>
      </c>
    </row>
    <row r="3486" spans="2:10" x14ac:dyDescent="0.25">
      <c r="B3486" s="64">
        <v>3480</v>
      </c>
      <c r="C3486" s="65">
        <v>414</v>
      </c>
      <c r="D3486" s="67" t="s">
        <v>1609</v>
      </c>
      <c r="E3486" s="67" t="s">
        <v>3160</v>
      </c>
      <c r="F3486" s="64" t="s">
        <v>3859</v>
      </c>
      <c r="G3486" s="66" t="s">
        <v>3903</v>
      </c>
      <c r="H3486" s="64" t="s">
        <v>3888</v>
      </c>
      <c r="I3486" s="67" t="s">
        <v>3897</v>
      </c>
      <c r="J3486" s="124">
        <v>5341.666666666667</v>
      </c>
    </row>
    <row r="3487" spans="2:10" x14ac:dyDescent="0.25">
      <c r="B3487" s="64">
        <v>3481</v>
      </c>
      <c r="C3487" s="65">
        <v>415</v>
      </c>
      <c r="D3487" s="67" t="s">
        <v>1610</v>
      </c>
      <c r="E3487" s="67" t="s">
        <v>3161</v>
      </c>
      <c r="F3487" s="64" t="s">
        <v>3859</v>
      </c>
      <c r="G3487" s="66" t="s">
        <v>3903</v>
      </c>
      <c r="H3487" s="64" t="s">
        <v>3888</v>
      </c>
      <c r="I3487" s="67" t="s">
        <v>3897</v>
      </c>
      <c r="J3487" s="124">
        <v>2353.3333333333335</v>
      </c>
    </row>
    <row r="3488" spans="2:10" x14ac:dyDescent="0.25">
      <c r="B3488" s="64">
        <v>3482</v>
      </c>
      <c r="C3488" s="65">
        <v>4161</v>
      </c>
      <c r="D3488" s="67" t="s">
        <v>2384</v>
      </c>
      <c r="E3488" s="67" t="s">
        <v>3732</v>
      </c>
      <c r="F3488" s="64" t="s">
        <v>3859</v>
      </c>
      <c r="G3488" s="66" t="s">
        <v>3934</v>
      </c>
      <c r="H3488" s="64" t="s">
        <v>3888</v>
      </c>
      <c r="I3488" s="67" t="s">
        <v>3897</v>
      </c>
      <c r="J3488" s="124">
        <v>28</v>
      </c>
    </row>
    <row r="3489" spans="2:10" x14ac:dyDescent="0.25">
      <c r="B3489" s="64">
        <v>3483</v>
      </c>
      <c r="C3489" s="65">
        <v>4183</v>
      </c>
      <c r="D3489" s="67" t="s">
        <v>1520</v>
      </c>
      <c r="E3489" s="67" t="s">
        <v>3082</v>
      </c>
      <c r="F3489" s="64" t="s">
        <v>3859</v>
      </c>
      <c r="G3489" s="66" t="s">
        <v>3922</v>
      </c>
      <c r="H3489" s="64" t="s">
        <v>3888</v>
      </c>
      <c r="I3489" s="67" t="s">
        <v>3897</v>
      </c>
      <c r="J3489" s="124">
        <v>6112.5</v>
      </c>
    </row>
    <row r="3490" spans="2:10" x14ac:dyDescent="0.25">
      <c r="B3490" s="64">
        <v>3484</v>
      </c>
      <c r="C3490" s="65">
        <v>420</v>
      </c>
      <c r="D3490" s="67" t="s">
        <v>2298</v>
      </c>
      <c r="E3490" s="67" t="s">
        <v>2298</v>
      </c>
      <c r="F3490" s="64" t="s">
        <v>3859</v>
      </c>
      <c r="G3490" s="66" t="s">
        <v>3923</v>
      </c>
      <c r="H3490" s="64" t="s">
        <v>3888</v>
      </c>
      <c r="I3490" s="67" t="s">
        <v>3897</v>
      </c>
      <c r="J3490" s="124">
        <v>11530.333333333334</v>
      </c>
    </row>
    <row r="3491" spans="2:10" x14ac:dyDescent="0.25">
      <c r="B3491" s="64">
        <v>3485</v>
      </c>
      <c r="C3491" s="65">
        <v>4203</v>
      </c>
      <c r="D3491" s="67" t="s">
        <v>7692</v>
      </c>
      <c r="E3491" s="125" t="s">
        <v>8017</v>
      </c>
      <c r="F3491" s="2" t="s">
        <v>3859</v>
      </c>
      <c r="G3491" s="66" t="s">
        <v>3904</v>
      </c>
      <c r="H3491" s="64" t="s">
        <v>3888</v>
      </c>
      <c r="I3491" s="67" t="s">
        <v>3897</v>
      </c>
      <c r="J3491" s="124">
        <v>2</v>
      </c>
    </row>
    <row r="3492" spans="2:10" x14ac:dyDescent="0.25">
      <c r="B3492" s="64">
        <v>3486</v>
      </c>
      <c r="C3492" s="65">
        <v>421</v>
      </c>
      <c r="D3492" s="67" t="s">
        <v>4106</v>
      </c>
      <c r="E3492" s="67" t="s">
        <v>4107</v>
      </c>
      <c r="F3492" s="64" t="s">
        <v>3859</v>
      </c>
      <c r="G3492" s="66" t="s">
        <v>3923</v>
      </c>
      <c r="H3492" s="64" t="s">
        <v>3888</v>
      </c>
      <c r="I3492" s="67" t="s">
        <v>3897</v>
      </c>
      <c r="J3492" s="124">
        <v>580</v>
      </c>
    </row>
    <row r="3493" spans="2:10" x14ac:dyDescent="0.25">
      <c r="B3493" s="64">
        <v>3487</v>
      </c>
      <c r="C3493" s="65">
        <v>4212</v>
      </c>
      <c r="D3493" s="67" t="s">
        <v>1514</v>
      </c>
      <c r="E3493" s="67" t="s">
        <v>3076</v>
      </c>
      <c r="F3493" s="64" t="s">
        <v>3859</v>
      </c>
      <c r="G3493" s="66" t="s">
        <v>3914</v>
      </c>
      <c r="H3493" s="64" t="s">
        <v>3888</v>
      </c>
      <c r="I3493" s="67" t="s">
        <v>3897</v>
      </c>
      <c r="J3493" s="124">
        <v>186</v>
      </c>
    </row>
    <row r="3494" spans="2:10" x14ac:dyDescent="0.25">
      <c r="B3494" s="64">
        <v>3488</v>
      </c>
      <c r="C3494" s="65">
        <v>422</v>
      </c>
      <c r="D3494" s="67" t="s">
        <v>4108</v>
      </c>
      <c r="E3494" s="67" t="s">
        <v>3658</v>
      </c>
      <c r="F3494" s="64" t="s">
        <v>3859</v>
      </c>
      <c r="G3494" s="66" t="s">
        <v>4109</v>
      </c>
      <c r="H3494" s="64" t="s">
        <v>3888</v>
      </c>
      <c r="I3494" s="67" t="s">
        <v>3897</v>
      </c>
      <c r="J3494" s="124">
        <v>38.666666666666664</v>
      </c>
    </row>
    <row r="3495" spans="2:10" x14ac:dyDescent="0.25">
      <c r="B3495" s="64">
        <v>3489</v>
      </c>
      <c r="C3495" s="65">
        <v>4221</v>
      </c>
      <c r="D3495" s="67" t="s">
        <v>1517</v>
      </c>
      <c r="E3495" s="67" t="s">
        <v>3079</v>
      </c>
      <c r="F3495" s="64" t="s">
        <v>3859</v>
      </c>
      <c r="G3495" s="66" t="s">
        <v>3929</v>
      </c>
      <c r="H3495" s="64" t="s">
        <v>3888</v>
      </c>
      <c r="I3495" s="67" t="s">
        <v>3897</v>
      </c>
      <c r="J3495" s="124">
        <v>1</v>
      </c>
    </row>
    <row r="3496" spans="2:10" x14ac:dyDescent="0.25">
      <c r="B3496" s="64">
        <v>3490</v>
      </c>
      <c r="C3496" s="65">
        <v>4252</v>
      </c>
      <c r="D3496" s="67" t="s">
        <v>1515</v>
      </c>
      <c r="E3496" s="67" t="s">
        <v>3077</v>
      </c>
      <c r="F3496" s="64" t="s">
        <v>3859</v>
      </c>
      <c r="G3496" s="66" t="s">
        <v>3939</v>
      </c>
      <c r="H3496" s="64" t="s">
        <v>3888</v>
      </c>
      <c r="I3496" s="67" t="s">
        <v>3897</v>
      </c>
      <c r="J3496" s="124">
        <v>81.5</v>
      </c>
    </row>
    <row r="3497" spans="2:10" x14ac:dyDescent="0.25">
      <c r="B3497" s="64">
        <v>3491</v>
      </c>
      <c r="C3497" s="65">
        <v>432</v>
      </c>
      <c r="D3497" s="67" t="s">
        <v>2299</v>
      </c>
      <c r="E3497" s="67" t="s">
        <v>2299</v>
      </c>
      <c r="F3497" s="64" t="s">
        <v>3859</v>
      </c>
      <c r="G3497" s="66" t="s">
        <v>3986</v>
      </c>
      <c r="H3497" s="64" t="s">
        <v>3888</v>
      </c>
      <c r="I3497" s="67" t="s">
        <v>3897</v>
      </c>
      <c r="J3497" s="124">
        <v>1787.3333333333333</v>
      </c>
    </row>
    <row r="3498" spans="2:10" x14ac:dyDescent="0.25">
      <c r="B3498" s="64">
        <v>3492</v>
      </c>
      <c r="C3498" s="65">
        <v>433</v>
      </c>
      <c r="D3498" s="67" t="s">
        <v>2300</v>
      </c>
      <c r="E3498" s="67" t="s">
        <v>2300</v>
      </c>
      <c r="F3498" s="64" t="s">
        <v>3859</v>
      </c>
      <c r="G3498" s="66" t="s">
        <v>3933</v>
      </c>
      <c r="H3498" s="64" t="s">
        <v>3888</v>
      </c>
      <c r="I3498" s="67" t="s">
        <v>3897</v>
      </c>
      <c r="J3498" s="124">
        <v>1562.3333333333333</v>
      </c>
    </row>
    <row r="3499" spans="2:10" x14ac:dyDescent="0.25">
      <c r="B3499" s="64">
        <v>3493</v>
      </c>
      <c r="C3499" s="65">
        <v>4365</v>
      </c>
      <c r="D3499" s="67" t="s">
        <v>7693</v>
      </c>
      <c r="E3499" s="125" t="s">
        <v>8018</v>
      </c>
      <c r="F3499" s="2" t="s">
        <v>3859</v>
      </c>
      <c r="G3499" s="66" t="s">
        <v>3903</v>
      </c>
      <c r="H3499" s="64" t="s">
        <v>3888</v>
      </c>
      <c r="I3499" s="67" t="s">
        <v>3897</v>
      </c>
      <c r="J3499" s="124">
        <v>14</v>
      </c>
    </row>
    <row r="3500" spans="2:10" x14ac:dyDescent="0.25">
      <c r="B3500" s="64">
        <v>3494</v>
      </c>
      <c r="C3500" s="65">
        <v>439</v>
      </c>
      <c r="D3500" s="67" t="s">
        <v>7694</v>
      </c>
      <c r="E3500" s="125" t="s">
        <v>8019</v>
      </c>
      <c r="F3500" s="2" t="s">
        <v>3859</v>
      </c>
      <c r="G3500" s="66" t="s">
        <v>7947</v>
      </c>
      <c r="H3500" s="64" t="s">
        <v>3888</v>
      </c>
      <c r="I3500" s="67" t="s">
        <v>3897</v>
      </c>
      <c r="J3500" s="124">
        <v>93.5</v>
      </c>
    </row>
    <row r="3501" spans="2:10" x14ac:dyDescent="0.25">
      <c r="B3501" s="64">
        <v>3495</v>
      </c>
      <c r="C3501" s="65">
        <v>4398</v>
      </c>
      <c r="D3501" s="67" t="s">
        <v>1521</v>
      </c>
      <c r="E3501" s="67" t="s">
        <v>3083</v>
      </c>
      <c r="F3501" s="64" t="s">
        <v>3859</v>
      </c>
      <c r="G3501" s="66" t="s">
        <v>3934</v>
      </c>
      <c r="H3501" s="64" t="s">
        <v>3888</v>
      </c>
      <c r="I3501" s="67" t="s">
        <v>3897</v>
      </c>
      <c r="J3501" s="124">
        <v>66.5</v>
      </c>
    </row>
    <row r="3502" spans="2:10" x14ac:dyDescent="0.25">
      <c r="B3502" s="64">
        <v>3496</v>
      </c>
      <c r="C3502" s="65">
        <v>4404</v>
      </c>
      <c r="D3502" s="67" t="s">
        <v>1828</v>
      </c>
      <c r="E3502" s="67" t="s">
        <v>3342</v>
      </c>
      <c r="F3502" s="64" t="s">
        <v>3859</v>
      </c>
      <c r="G3502" s="66" t="s">
        <v>4023</v>
      </c>
      <c r="H3502" s="64" t="s">
        <v>3888</v>
      </c>
      <c r="I3502" s="67" t="s">
        <v>3897</v>
      </c>
      <c r="J3502" s="124">
        <v>18.75</v>
      </c>
    </row>
    <row r="3503" spans="2:10" x14ac:dyDescent="0.25">
      <c r="B3503" s="64">
        <v>3497</v>
      </c>
      <c r="C3503" s="65">
        <v>4409</v>
      </c>
      <c r="D3503" s="67" t="s">
        <v>2334</v>
      </c>
      <c r="E3503" s="67" t="s">
        <v>3689</v>
      </c>
      <c r="F3503" s="64" t="s">
        <v>3859</v>
      </c>
      <c r="G3503" s="66" t="s">
        <v>3914</v>
      </c>
      <c r="H3503" s="64" t="s">
        <v>3888</v>
      </c>
      <c r="I3503" s="67" t="s">
        <v>3897</v>
      </c>
      <c r="J3503" s="124">
        <v>30</v>
      </c>
    </row>
    <row r="3504" spans="2:10" x14ac:dyDescent="0.25">
      <c r="B3504" s="64">
        <v>3498</v>
      </c>
      <c r="C3504" s="65">
        <v>4429</v>
      </c>
      <c r="D3504" s="67" t="s">
        <v>2320</v>
      </c>
      <c r="E3504" s="67" t="s">
        <v>3675</v>
      </c>
      <c r="F3504" s="64" t="s">
        <v>3859</v>
      </c>
      <c r="G3504" s="66" t="s">
        <v>3923</v>
      </c>
      <c r="H3504" s="64" t="s">
        <v>3888</v>
      </c>
      <c r="I3504" s="67" t="s">
        <v>3897</v>
      </c>
      <c r="J3504" s="124">
        <v>88</v>
      </c>
    </row>
    <row r="3505" spans="2:10" x14ac:dyDescent="0.25">
      <c r="B3505" s="64">
        <v>3499</v>
      </c>
      <c r="C3505" s="65">
        <v>4485</v>
      </c>
      <c r="D3505" s="67" t="s">
        <v>1481</v>
      </c>
      <c r="E3505" s="67" t="s">
        <v>3044</v>
      </c>
      <c r="F3505" s="64" t="s">
        <v>3859</v>
      </c>
      <c r="G3505" s="66" t="s">
        <v>3911</v>
      </c>
      <c r="H3505" s="64" t="s">
        <v>3888</v>
      </c>
      <c r="I3505" s="67" t="s">
        <v>3897</v>
      </c>
      <c r="J3505" s="124">
        <v>1595</v>
      </c>
    </row>
    <row r="3506" spans="2:10" x14ac:dyDescent="0.25">
      <c r="B3506" s="64">
        <v>3500</v>
      </c>
      <c r="C3506" s="65">
        <v>45</v>
      </c>
      <c r="D3506" s="67" t="s">
        <v>1999</v>
      </c>
      <c r="E3506" s="67" t="s">
        <v>3458</v>
      </c>
      <c r="F3506" s="64" t="s">
        <v>3859</v>
      </c>
      <c r="G3506" s="66" t="s">
        <v>3911</v>
      </c>
      <c r="H3506" s="64" t="s">
        <v>3888</v>
      </c>
      <c r="I3506" s="67" t="s">
        <v>3897</v>
      </c>
      <c r="J3506" s="124">
        <v>490.66666666666669</v>
      </c>
    </row>
    <row r="3507" spans="2:10" x14ac:dyDescent="0.25">
      <c r="B3507" s="64">
        <v>3501</v>
      </c>
      <c r="C3507" s="65">
        <v>453</v>
      </c>
      <c r="D3507" s="67" t="s">
        <v>2256</v>
      </c>
      <c r="E3507" s="67" t="s">
        <v>2256</v>
      </c>
      <c r="F3507" s="64" t="s">
        <v>3859</v>
      </c>
      <c r="G3507" s="66" t="s">
        <v>3921</v>
      </c>
      <c r="H3507" s="64" t="s">
        <v>3888</v>
      </c>
      <c r="I3507" s="67" t="s">
        <v>3897</v>
      </c>
      <c r="J3507" s="124">
        <v>48</v>
      </c>
    </row>
    <row r="3508" spans="2:10" x14ac:dyDescent="0.25">
      <c r="B3508" s="64">
        <v>3502</v>
      </c>
      <c r="C3508" s="65">
        <v>4558</v>
      </c>
      <c r="D3508" s="67" t="s">
        <v>2337</v>
      </c>
      <c r="E3508" s="67" t="s">
        <v>3692</v>
      </c>
      <c r="F3508" s="64" t="s">
        <v>3859</v>
      </c>
      <c r="G3508" s="66" t="s">
        <v>3918</v>
      </c>
      <c r="H3508" s="64" t="s">
        <v>3888</v>
      </c>
      <c r="I3508" s="67" t="s">
        <v>3897</v>
      </c>
      <c r="J3508" s="124">
        <v>38.25</v>
      </c>
    </row>
    <row r="3509" spans="2:10" x14ac:dyDescent="0.25">
      <c r="B3509" s="64">
        <v>3503</v>
      </c>
      <c r="C3509" s="65">
        <v>4571</v>
      </c>
      <c r="D3509" s="67" t="s">
        <v>7695</v>
      </c>
      <c r="E3509" s="125" t="s">
        <v>7695</v>
      </c>
      <c r="F3509" s="2" t="s">
        <v>3863</v>
      </c>
      <c r="G3509" s="66" t="s">
        <v>3903</v>
      </c>
      <c r="H3509" s="64" t="s">
        <v>3888</v>
      </c>
      <c r="I3509" s="67" t="s">
        <v>3897</v>
      </c>
      <c r="J3509" s="124">
        <v>28</v>
      </c>
    </row>
    <row r="3510" spans="2:10" x14ac:dyDescent="0.25">
      <c r="B3510" s="64">
        <v>3504</v>
      </c>
      <c r="C3510" s="65">
        <v>4574</v>
      </c>
      <c r="D3510" s="67" t="s">
        <v>2329</v>
      </c>
      <c r="E3510" s="67" t="s">
        <v>3686</v>
      </c>
      <c r="F3510" s="64" t="s">
        <v>3863</v>
      </c>
      <c r="G3510" s="66" t="s">
        <v>3934</v>
      </c>
      <c r="H3510" s="64" t="s">
        <v>3888</v>
      </c>
      <c r="I3510" s="67" t="s">
        <v>3897</v>
      </c>
      <c r="J3510" s="124">
        <v>885</v>
      </c>
    </row>
    <row r="3511" spans="2:10" x14ac:dyDescent="0.25">
      <c r="B3511" s="64">
        <v>3505</v>
      </c>
      <c r="C3511" s="65">
        <v>46</v>
      </c>
      <c r="D3511" s="67" t="s">
        <v>4059</v>
      </c>
      <c r="E3511" s="67" t="s">
        <v>4060</v>
      </c>
      <c r="F3511" s="64" t="s">
        <v>3859</v>
      </c>
      <c r="G3511" s="66" t="s">
        <v>3903</v>
      </c>
      <c r="H3511" s="64" t="s">
        <v>3888</v>
      </c>
      <c r="I3511" s="67" t="s">
        <v>3897</v>
      </c>
      <c r="J3511" s="124">
        <v>5125</v>
      </c>
    </row>
    <row r="3512" spans="2:10" x14ac:dyDescent="0.25">
      <c r="B3512" s="64">
        <v>3506</v>
      </c>
      <c r="C3512" s="65">
        <v>460</v>
      </c>
      <c r="D3512" s="67" t="s">
        <v>2257</v>
      </c>
      <c r="E3512" s="67" t="s">
        <v>2257</v>
      </c>
      <c r="F3512" s="64" t="s">
        <v>3859</v>
      </c>
      <c r="G3512" s="66" t="s">
        <v>3903</v>
      </c>
      <c r="H3512" s="64" t="s">
        <v>3888</v>
      </c>
      <c r="I3512" s="67" t="s">
        <v>3897</v>
      </c>
      <c r="J3512" s="124">
        <v>121.66666666666667</v>
      </c>
    </row>
    <row r="3513" spans="2:10" x14ac:dyDescent="0.25">
      <c r="B3513" s="64">
        <v>3507</v>
      </c>
      <c r="C3513" s="65">
        <v>4604</v>
      </c>
      <c r="D3513" s="67" t="s">
        <v>2313</v>
      </c>
      <c r="E3513" s="67" t="s">
        <v>3668</v>
      </c>
      <c r="F3513" s="64" t="s">
        <v>3859</v>
      </c>
      <c r="G3513" s="66" t="s">
        <v>3911</v>
      </c>
      <c r="H3513" s="64" t="s">
        <v>3888</v>
      </c>
      <c r="I3513" s="67" t="s">
        <v>3897</v>
      </c>
      <c r="J3513" s="124">
        <v>792.5</v>
      </c>
    </row>
    <row r="3514" spans="2:10" x14ac:dyDescent="0.25">
      <c r="B3514" s="64">
        <v>3508</v>
      </c>
      <c r="C3514" s="65">
        <v>461</v>
      </c>
      <c r="D3514" s="67" t="s">
        <v>2258</v>
      </c>
      <c r="E3514" s="67" t="s">
        <v>2258</v>
      </c>
      <c r="F3514" s="64" t="s">
        <v>3859</v>
      </c>
      <c r="G3514" s="66" t="s">
        <v>3903</v>
      </c>
      <c r="H3514" s="64" t="s">
        <v>3888</v>
      </c>
      <c r="I3514" s="67" t="s">
        <v>3897</v>
      </c>
      <c r="J3514" s="124">
        <v>53.333333333333336</v>
      </c>
    </row>
    <row r="3515" spans="2:10" x14ac:dyDescent="0.25">
      <c r="B3515" s="64">
        <v>3509</v>
      </c>
      <c r="C3515" s="65">
        <v>463</v>
      </c>
      <c r="D3515" s="67" t="s">
        <v>2259</v>
      </c>
      <c r="E3515" s="67" t="s">
        <v>2259</v>
      </c>
      <c r="F3515" s="64" t="s">
        <v>3859</v>
      </c>
      <c r="G3515" s="66" t="s">
        <v>3903</v>
      </c>
      <c r="H3515" s="64" t="s">
        <v>3888</v>
      </c>
      <c r="I3515" s="67" t="s">
        <v>3897</v>
      </c>
      <c r="J3515" s="124">
        <v>576.66666666666663</v>
      </c>
    </row>
    <row r="3516" spans="2:10" x14ac:dyDescent="0.25">
      <c r="B3516" s="64">
        <v>3510</v>
      </c>
      <c r="C3516" s="65">
        <v>464</v>
      </c>
      <c r="D3516" s="67" t="s">
        <v>2260</v>
      </c>
      <c r="E3516" s="67" t="s">
        <v>2260</v>
      </c>
      <c r="F3516" s="64" t="s">
        <v>3859</v>
      </c>
      <c r="G3516" s="66" t="s">
        <v>3911</v>
      </c>
      <c r="H3516" s="64" t="s">
        <v>3888</v>
      </c>
      <c r="I3516" s="67" t="s">
        <v>3897</v>
      </c>
      <c r="J3516" s="124">
        <v>730</v>
      </c>
    </row>
    <row r="3517" spans="2:10" x14ac:dyDescent="0.25">
      <c r="B3517" s="64">
        <v>3511</v>
      </c>
      <c r="C3517" s="65">
        <v>4687</v>
      </c>
      <c r="D3517" s="67" t="s">
        <v>7696</v>
      </c>
      <c r="E3517" s="67" t="s">
        <v>2175</v>
      </c>
      <c r="F3517" s="64" t="s">
        <v>3859</v>
      </c>
      <c r="G3517" s="66" t="s">
        <v>3921</v>
      </c>
      <c r="H3517" s="64" t="s">
        <v>3888</v>
      </c>
      <c r="I3517" s="67" t="s">
        <v>3897</v>
      </c>
      <c r="J3517" s="124">
        <v>17875</v>
      </c>
    </row>
    <row r="3518" spans="2:10" x14ac:dyDescent="0.25">
      <c r="B3518" s="64">
        <v>3512</v>
      </c>
      <c r="C3518" s="65">
        <v>4699</v>
      </c>
      <c r="D3518" s="67" t="s">
        <v>2163</v>
      </c>
      <c r="E3518" s="67" t="s">
        <v>3577</v>
      </c>
      <c r="F3518" s="64" t="s">
        <v>3859</v>
      </c>
      <c r="G3518" s="66" t="s">
        <v>4022</v>
      </c>
      <c r="H3518" s="64" t="s">
        <v>3888</v>
      </c>
      <c r="I3518" s="67" t="s">
        <v>3897</v>
      </c>
      <c r="J3518" s="124">
        <v>72</v>
      </c>
    </row>
    <row r="3519" spans="2:10" x14ac:dyDescent="0.25">
      <c r="B3519" s="64">
        <v>3513</v>
      </c>
      <c r="C3519" s="65">
        <v>47</v>
      </c>
      <c r="D3519" s="67" t="s">
        <v>2021</v>
      </c>
      <c r="E3519" s="67" t="s">
        <v>3475</v>
      </c>
      <c r="F3519" s="64" t="s">
        <v>3859</v>
      </c>
      <c r="G3519" s="66" t="s">
        <v>3903</v>
      </c>
      <c r="H3519" s="64" t="s">
        <v>3888</v>
      </c>
      <c r="I3519" s="67" t="s">
        <v>3897</v>
      </c>
      <c r="J3519" s="124">
        <v>640</v>
      </c>
    </row>
    <row r="3520" spans="2:10" x14ac:dyDescent="0.25">
      <c r="B3520" s="64">
        <v>3514</v>
      </c>
      <c r="C3520" s="65">
        <v>473</v>
      </c>
      <c r="D3520" s="67" t="s">
        <v>2261</v>
      </c>
      <c r="E3520" s="67" t="s">
        <v>3635</v>
      </c>
      <c r="F3520" s="64" t="s">
        <v>3859</v>
      </c>
      <c r="G3520" s="66" t="s">
        <v>3915</v>
      </c>
      <c r="H3520" s="64" t="s">
        <v>3888</v>
      </c>
      <c r="I3520" s="67" t="s">
        <v>3897</v>
      </c>
      <c r="J3520" s="124">
        <v>885</v>
      </c>
    </row>
    <row r="3521" spans="2:10" x14ac:dyDescent="0.25">
      <c r="B3521" s="64">
        <v>3515</v>
      </c>
      <c r="C3521" s="65">
        <v>4738</v>
      </c>
      <c r="D3521" s="67" t="s">
        <v>2164</v>
      </c>
      <c r="E3521" s="67" t="s">
        <v>3578</v>
      </c>
      <c r="F3521" s="64" t="s">
        <v>3859</v>
      </c>
      <c r="G3521" s="66" t="s">
        <v>3911</v>
      </c>
      <c r="H3521" s="64" t="s">
        <v>3888</v>
      </c>
      <c r="I3521" s="67" t="s">
        <v>3897</v>
      </c>
      <c r="J3521" s="124">
        <v>45</v>
      </c>
    </row>
    <row r="3522" spans="2:10" x14ac:dyDescent="0.25">
      <c r="B3522" s="64">
        <v>3516</v>
      </c>
      <c r="C3522" s="65">
        <v>4765</v>
      </c>
      <c r="D3522" s="67" t="s">
        <v>2165</v>
      </c>
      <c r="E3522" s="67" t="s">
        <v>3579</v>
      </c>
      <c r="F3522" s="64" t="s">
        <v>3859</v>
      </c>
      <c r="G3522" s="66" t="s">
        <v>3902</v>
      </c>
      <c r="H3522" s="64" t="s">
        <v>3888</v>
      </c>
      <c r="I3522" s="67" t="s">
        <v>3897</v>
      </c>
      <c r="J3522" s="124">
        <v>25.5</v>
      </c>
    </row>
    <row r="3523" spans="2:10" x14ac:dyDescent="0.25">
      <c r="B3523" s="64">
        <v>3517</v>
      </c>
      <c r="C3523" s="65">
        <v>478</v>
      </c>
      <c r="D3523" s="67" t="s">
        <v>2262</v>
      </c>
      <c r="E3523" s="67" t="s">
        <v>2043</v>
      </c>
      <c r="F3523" s="64" t="s">
        <v>3859</v>
      </c>
      <c r="G3523" s="66" t="s">
        <v>3903</v>
      </c>
      <c r="H3523" s="64" t="s">
        <v>3888</v>
      </c>
      <c r="I3523" s="67" t="s">
        <v>3897</v>
      </c>
      <c r="J3523" s="124">
        <v>9083.3333333333339</v>
      </c>
    </row>
    <row r="3524" spans="2:10" x14ac:dyDescent="0.25">
      <c r="B3524" s="64">
        <v>3518</v>
      </c>
      <c r="C3524" s="65">
        <v>479</v>
      </c>
      <c r="D3524" s="67" t="s">
        <v>2263</v>
      </c>
      <c r="E3524" s="67" t="s">
        <v>3636</v>
      </c>
      <c r="F3524" s="64" t="s">
        <v>3859</v>
      </c>
      <c r="G3524" s="66" t="s">
        <v>3949</v>
      </c>
      <c r="H3524" s="64" t="s">
        <v>3888</v>
      </c>
      <c r="I3524" s="67" t="s">
        <v>3897</v>
      </c>
      <c r="J3524" s="124">
        <v>823.33333333333337</v>
      </c>
    </row>
    <row r="3525" spans="2:10" x14ac:dyDescent="0.25">
      <c r="B3525" s="64">
        <v>3519</v>
      </c>
      <c r="C3525" s="65">
        <v>4795</v>
      </c>
      <c r="D3525" s="67" t="s">
        <v>2161</v>
      </c>
      <c r="E3525" s="67" t="s">
        <v>3576</v>
      </c>
      <c r="F3525" s="64" t="s">
        <v>3859</v>
      </c>
      <c r="G3525" s="66" t="s">
        <v>3934</v>
      </c>
      <c r="H3525" s="64" t="s">
        <v>3888</v>
      </c>
      <c r="I3525" s="67" t="s">
        <v>3897</v>
      </c>
      <c r="J3525" s="124">
        <v>140</v>
      </c>
    </row>
    <row r="3526" spans="2:10" x14ac:dyDescent="0.25">
      <c r="B3526" s="64">
        <v>3520</v>
      </c>
      <c r="C3526" s="65">
        <v>4806</v>
      </c>
      <c r="D3526" s="67" t="s">
        <v>2280</v>
      </c>
      <c r="E3526" s="67" t="s">
        <v>3646</v>
      </c>
      <c r="F3526" s="64" t="s">
        <v>3859</v>
      </c>
      <c r="G3526" s="66" t="s">
        <v>3911</v>
      </c>
      <c r="H3526" s="64" t="s">
        <v>3888</v>
      </c>
      <c r="I3526" s="67" t="s">
        <v>3897</v>
      </c>
      <c r="J3526" s="124">
        <v>105708.33333333333</v>
      </c>
    </row>
    <row r="3527" spans="2:10" x14ac:dyDescent="0.25">
      <c r="B3527" s="64">
        <v>3521</v>
      </c>
      <c r="C3527" s="65">
        <v>481</v>
      </c>
      <c r="D3527" s="67" t="s">
        <v>1896</v>
      </c>
      <c r="E3527" s="67" t="s">
        <v>3399</v>
      </c>
      <c r="F3527" s="64" t="s">
        <v>3859</v>
      </c>
      <c r="G3527" s="66" t="s">
        <v>3916</v>
      </c>
      <c r="H3527" s="64" t="s">
        <v>3888</v>
      </c>
      <c r="I3527" s="67" t="s">
        <v>3897</v>
      </c>
      <c r="J3527" s="124">
        <v>20</v>
      </c>
    </row>
    <row r="3528" spans="2:10" x14ac:dyDescent="0.25">
      <c r="B3528" s="64">
        <v>3522</v>
      </c>
      <c r="C3528" s="65">
        <v>4812</v>
      </c>
      <c r="D3528" s="67" t="s">
        <v>2281</v>
      </c>
      <c r="E3528" s="67" t="s">
        <v>3647</v>
      </c>
      <c r="F3528" s="64" t="s">
        <v>3859</v>
      </c>
      <c r="G3528" s="66" t="s">
        <v>3913</v>
      </c>
      <c r="H3528" s="64" t="s">
        <v>3888</v>
      </c>
      <c r="I3528" s="67" t="s">
        <v>3897</v>
      </c>
      <c r="J3528" s="124">
        <v>65.166666666666671</v>
      </c>
    </row>
    <row r="3529" spans="2:10" x14ac:dyDescent="0.25">
      <c r="B3529" s="64">
        <v>3523</v>
      </c>
      <c r="C3529" s="65">
        <v>4818</v>
      </c>
      <c r="D3529" s="67" t="s">
        <v>2162</v>
      </c>
      <c r="E3529" s="67" t="s">
        <v>2162</v>
      </c>
      <c r="F3529" s="64" t="s">
        <v>3859</v>
      </c>
      <c r="G3529" s="66" t="s">
        <v>3903</v>
      </c>
      <c r="H3529" s="64" t="s">
        <v>3888</v>
      </c>
      <c r="I3529" s="67" t="s">
        <v>3897</v>
      </c>
      <c r="J3529" s="124">
        <v>421.66666666666669</v>
      </c>
    </row>
    <row r="3530" spans="2:10" x14ac:dyDescent="0.25">
      <c r="B3530" s="64">
        <v>3524</v>
      </c>
      <c r="C3530" s="65">
        <v>4823</v>
      </c>
      <c r="D3530" s="67" t="s">
        <v>2167</v>
      </c>
      <c r="E3530" s="67" t="s">
        <v>3581</v>
      </c>
      <c r="F3530" s="64" t="s">
        <v>3859</v>
      </c>
      <c r="G3530" s="66" t="s">
        <v>3911</v>
      </c>
      <c r="H3530" s="64" t="s">
        <v>3888</v>
      </c>
      <c r="I3530" s="67" t="s">
        <v>3897</v>
      </c>
      <c r="J3530" s="124">
        <v>27.5</v>
      </c>
    </row>
    <row r="3531" spans="2:10" x14ac:dyDescent="0.25">
      <c r="B3531" s="64">
        <v>3525</v>
      </c>
      <c r="C3531" s="65">
        <v>4847</v>
      </c>
      <c r="D3531" s="67" t="s">
        <v>7697</v>
      </c>
      <c r="E3531" s="125" t="s">
        <v>8020</v>
      </c>
      <c r="F3531" s="2" t="s">
        <v>3859</v>
      </c>
      <c r="G3531" s="66" t="s">
        <v>7947</v>
      </c>
      <c r="H3531" s="64" t="s">
        <v>3888</v>
      </c>
      <c r="I3531" s="67" t="s">
        <v>3897</v>
      </c>
      <c r="J3531" s="124">
        <v>794.5</v>
      </c>
    </row>
    <row r="3532" spans="2:10" x14ac:dyDescent="0.25">
      <c r="B3532" s="64">
        <v>3526</v>
      </c>
      <c r="C3532" s="65">
        <v>4856</v>
      </c>
      <c r="D3532" s="67" t="s">
        <v>2168</v>
      </c>
      <c r="E3532" s="67" t="s">
        <v>3582</v>
      </c>
      <c r="F3532" s="64" t="s">
        <v>3859</v>
      </c>
      <c r="G3532" s="66" t="s">
        <v>3903</v>
      </c>
      <c r="H3532" s="64" t="s">
        <v>3888</v>
      </c>
      <c r="I3532" s="67" t="s">
        <v>3897</v>
      </c>
      <c r="J3532" s="124">
        <v>4953.333333333333</v>
      </c>
    </row>
    <row r="3533" spans="2:10" x14ac:dyDescent="0.25">
      <c r="B3533" s="64">
        <v>3527</v>
      </c>
      <c r="C3533" s="65">
        <v>4857</v>
      </c>
      <c r="D3533" s="67" t="s">
        <v>2169</v>
      </c>
      <c r="E3533" s="67" t="s">
        <v>3583</v>
      </c>
      <c r="F3533" s="64" t="s">
        <v>3859</v>
      </c>
      <c r="G3533" s="66" t="s">
        <v>3926</v>
      </c>
      <c r="H3533" s="64" t="s">
        <v>3888</v>
      </c>
      <c r="I3533" s="67" t="s">
        <v>3897</v>
      </c>
      <c r="J3533" s="124">
        <v>10</v>
      </c>
    </row>
    <row r="3534" spans="2:10" x14ac:dyDescent="0.25">
      <c r="B3534" s="64">
        <v>3528</v>
      </c>
      <c r="C3534" s="65">
        <v>4858</v>
      </c>
      <c r="D3534" s="67" t="s">
        <v>7698</v>
      </c>
      <c r="E3534" s="125" t="s">
        <v>8021</v>
      </c>
      <c r="F3534" s="2" t="s">
        <v>3859</v>
      </c>
      <c r="G3534" s="66" t="s">
        <v>7947</v>
      </c>
      <c r="H3534" s="64" t="s">
        <v>3888</v>
      </c>
      <c r="I3534" s="67" t="s">
        <v>3897</v>
      </c>
      <c r="J3534" s="124">
        <v>15.333333333333334</v>
      </c>
    </row>
    <row r="3535" spans="2:10" x14ac:dyDescent="0.25">
      <c r="B3535" s="64">
        <v>3529</v>
      </c>
      <c r="C3535" s="65">
        <v>4865</v>
      </c>
      <c r="D3535" s="67" t="s">
        <v>4098</v>
      </c>
      <c r="E3535" s="67" t="s">
        <v>3637</v>
      </c>
      <c r="F3535" s="64" t="s">
        <v>3859</v>
      </c>
      <c r="G3535" s="66" t="s">
        <v>3915</v>
      </c>
      <c r="H3535" s="64" t="s">
        <v>3888</v>
      </c>
      <c r="I3535" s="67" t="s">
        <v>3897</v>
      </c>
      <c r="J3535" s="124">
        <v>99.833333333333329</v>
      </c>
    </row>
    <row r="3536" spans="2:10" x14ac:dyDescent="0.25">
      <c r="B3536" s="64">
        <v>3530</v>
      </c>
      <c r="C3536" s="65">
        <v>4873</v>
      </c>
      <c r="D3536" s="67" t="s">
        <v>7699</v>
      </c>
      <c r="E3536" s="67" t="s">
        <v>3575</v>
      </c>
      <c r="F3536" s="64" t="s">
        <v>3863</v>
      </c>
      <c r="G3536" s="66" t="s">
        <v>4022</v>
      </c>
      <c r="H3536" s="64" t="s">
        <v>3888</v>
      </c>
      <c r="I3536" s="67" t="s">
        <v>3897</v>
      </c>
      <c r="J3536" s="124">
        <v>192</v>
      </c>
    </row>
    <row r="3537" spans="2:10" x14ac:dyDescent="0.25">
      <c r="B3537" s="64">
        <v>3531</v>
      </c>
      <c r="C3537" s="65">
        <v>4875</v>
      </c>
      <c r="D3537" s="67" t="s">
        <v>2170</v>
      </c>
      <c r="E3537" s="67" t="s">
        <v>2170</v>
      </c>
      <c r="F3537" s="64" t="s">
        <v>3866</v>
      </c>
      <c r="G3537" s="66" t="s">
        <v>3918</v>
      </c>
      <c r="H3537" s="64" t="s">
        <v>3888</v>
      </c>
      <c r="I3537" s="67" t="s">
        <v>3897</v>
      </c>
      <c r="J3537" s="124">
        <v>1635</v>
      </c>
    </row>
    <row r="3538" spans="2:10" x14ac:dyDescent="0.25">
      <c r="B3538" s="64">
        <v>3532</v>
      </c>
      <c r="C3538" s="65">
        <v>4881</v>
      </c>
      <c r="D3538" s="67" t="s">
        <v>1893</v>
      </c>
      <c r="E3538" s="67" t="s">
        <v>3397</v>
      </c>
      <c r="F3538" s="64" t="s">
        <v>3859</v>
      </c>
      <c r="G3538" s="66" t="s">
        <v>3916</v>
      </c>
      <c r="H3538" s="64" t="s">
        <v>3888</v>
      </c>
      <c r="I3538" s="67" t="s">
        <v>3897</v>
      </c>
      <c r="J3538" s="124">
        <v>81.5</v>
      </c>
    </row>
    <row r="3539" spans="2:10" x14ac:dyDescent="0.25">
      <c r="B3539" s="64">
        <v>3533</v>
      </c>
      <c r="C3539" s="65">
        <v>4882</v>
      </c>
      <c r="D3539" s="67" t="s">
        <v>2172</v>
      </c>
      <c r="E3539" s="67" t="s">
        <v>3585</v>
      </c>
      <c r="F3539" s="64" t="s">
        <v>3863</v>
      </c>
      <c r="G3539" s="66" t="s">
        <v>3914</v>
      </c>
      <c r="H3539" s="64" t="s">
        <v>3888</v>
      </c>
      <c r="I3539" s="67" t="s">
        <v>3897</v>
      </c>
      <c r="J3539" s="124">
        <v>675</v>
      </c>
    </row>
    <row r="3540" spans="2:10" x14ac:dyDescent="0.25">
      <c r="B3540" s="64">
        <v>3534</v>
      </c>
      <c r="C3540" s="65">
        <v>4892</v>
      </c>
      <c r="D3540" s="67" t="s">
        <v>2171</v>
      </c>
      <c r="E3540" s="67" t="s">
        <v>3584</v>
      </c>
      <c r="F3540" s="64" t="s">
        <v>3863</v>
      </c>
      <c r="G3540" s="66" t="s">
        <v>3903</v>
      </c>
      <c r="H3540" s="64" t="s">
        <v>3888</v>
      </c>
      <c r="I3540" s="67" t="s">
        <v>3897</v>
      </c>
      <c r="J3540" s="124">
        <v>6526.666666666667</v>
      </c>
    </row>
    <row r="3541" spans="2:10" x14ac:dyDescent="0.25">
      <c r="B3541" s="64">
        <v>3535</v>
      </c>
      <c r="C3541" s="65">
        <v>4910</v>
      </c>
      <c r="D3541" s="67" t="s">
        <v>2173</v>
      </c>
      <c r="E3541" s="67" t="s">
        <v>3586</v>
      </c>
      <c r="F3541" s="64" t="s">
        <v>3859</v>
      </c>
      <c r="G3541" s="66" t="s">
        <v>3914</v>
      </c>
      <c r="H3541" s="64" t="s">
        <v>3888</v>
      </c>
      <c r="I3541" s="67" t="s">
        <v>3897</v>
      </c>
      <c r="J3541" s="124">
        <v>32</v>
      </c>
    </row>
    <row r="3542" spans="2:10" x14ac:dyDescent="0.25">
      <c r="B3542" s="64">
        <v>3536</v>
      </c>
      <c r="C3542" s="65">
        <v>4951</v>
      </c>
      <c r="D3542" s="67" t="s">
        <v>2166</v>
      </c>
      <c r="E3542" s="67" t="s">
        <v>3580</v>
      </c>
      <c r="F3542" s="64" t="s">
        <v>3859</v>
      </c>
      <c r="G3542" s="66" t="s">
        <v>3917</v>
      </c>
      <c r="H3542" s="64" t="s">
        <v>3888</v>
      </c>
      <c r="I3542" s="67" t="s">
        <v>3897</v>
      </c>
      <c r="J3542" s="124">
        <v>16.5</v>
      </c>
    </row>
    <row r="3543" spans="2:10" x14ac:dyDescent="0.25">
      <c r="B3543" s="64">
        <v>3537</v>
      </c>
      <c r="C3543" s="65">
        <v>4952</v>
      </c>
      <c r="D3543" s="67" t="s">
        <v>4084</v>
      </c>
      <c r="E3543" s="67" t="s">
        <v>4085</v>
      </c>
      <c r="F3543" s="64" t="s">
        <v>3859</v>
      </c>
      <c r="G3543" s="66" t="s">
        <v>4015</v>
      </c>
      <c r="H3543" s="64" t="s">
        <v>3888</v>
      </c>
      <c r="I3543" s="67" t="s">
        <v>3897</v>
      </c>
      <c r="J3543" s="124">
        <v>22.333333333333332</v>
      </c>
    </row>
    <row r="3544" spans="2:10" x14ac:dyDescent="0.25">
      <c r="B3544" s="64">
        <v>3538</v>
      </c>
      <c r="C3544" s="65">
        <v>4953</v>
      </c>
      <c r="D3544" s="67" t="s">
        <v>2174</v>
      </c>
      <c r="E3544" s="67" t="s">
        <v>3587</v>
      </c>
      <c r="F3544" s="64" t="s">
        <v>3859</v>
      </c>
      <c r="G3544" s="66" t="s">
        <v>3912</v>
      </c>
      <c r="H3544" s="64" t="s">
        <v>3888</v>
      </c>
      <c r="I3544" s="67" t="s">
        <v>3897</v>
      </c>
      <c r="J3544" s="124">
        <v>407.5</v>
      </c>
    </row>
    <row r="3545" spans="2:10" x14ac:dyDescent="0.25">
      <c r="B3545" s="64">
        <v>3539</v>
      </c>
      <c r="C3545" s="65">
        <v>496</v>
      </c>
      <c r="D3545" s="67" t="s">
        <v>7700</v>
      </c>
      <c r="E3545" s="125" t="s">
        <v>8022</v>
      </c>
      <c r="F3545" s="2" t="s">
        <v>3859</v>
      </c>
      <c r="G3545" s="66" t="s">
        <v>7947</v>
      </c>
      <c r="H3545" s="64" t="s">
        <v>3888</v>
      </c>
      <c r="I3545" s="67" t="s">
        <v>3897</v>
      </c>
      <c r="J3545" s="124">
        <v>5</v>
      </c>
    </row>
    <row r="3546" spans="2:10" x14ac:dyDescent="0.25">
      <c r="B3546" s="64">
        <v>3540</v>
      </c>
      <c r="C3546" s="65">
        <v>4964</v>
      </c>
      <c r="D3546" s="67" t="s">
        <v>4083</v>
      </c>
      <c r="E3546" s="67" t="s">
        <v>4083</v>
      </c>
      <c r="F3546" s="64" t="s">
        <v>3859</v>
      </c>
      <c r="G3546" s="66" t="s">
        <v>3934</v>
      </c>
      <c r="H3546" s="64" t="s">
        <v>3888</v>
      </c>
      <c r="I3546" s="67" t="s">
        <v>3897</v>
      </c>
      <c r="J3546" s="124">
        <v>8973.3333333333339</v>
      </c>
    </row>
    <row r="3547" spans="2:10" x14ac:dyDescent="0.25">
      <c r="B3547" s="64">
        <v>3541</v>
      </c>
      <c r="C3547" s="65">
        <v>497</v>
      </c>
      <c r="D3547" s="67" t="s">
        <v>1897</v>
      </c>
      <c r="E3547" s="67" t="s">
        <v>3400</v>
      </c>
      <c r="F3547" s="64" t="s">
        <v>3859</v>
      </c>
      <c r="G3547" s="66" t="s">
        <v>3903</v>
      </c>
      <c r="H3547" s="64" t="s">
        <v>3888</v>
      </c>
      <c r="I3547" s="67" t="s">
        <v>3897</v>
      </c>
      <c r="J3547" s="124">
        <v>500</v>
      </c>
    </row>
    <row r="3548" spans="2:10" x14ac:dyDescent="0.25">
      <c r="B3548" s="64">
        <v>3542</v>
      </c>
      <c r="C3548" s="64">
        <v>4995</v>
      </c>
      <c r="D3548" s="67" t="s">
        <v>2345</v>
      </c>
      <c r="E3548" s="67" t="s">
        <v>3702</v>
      </c>
      <c r="F3548" s="64" t="s">
        <v>3859</v>
      </c>
      <c r="G3548" s="66" t="s">
        <v>3934</v>
      </c>
      <c r="H3548" s="64" t="s">
        <v>3888</v>
      </c>
      <c r="I3548" s="67" t="s">
        <v>3897</v>
      </c>
      <c r="J3548" s="124">
        <v>652.4</v>
      </c>
    </row>
    <row r="3549" spans="2:10" x14ac:dyDescent="0.25">
      <c r="B3549" s="64">
        <v>3543</v>
      </c>
      <c r="C3549" s="64">
        <v>4998</v>
      </c>
      <c r="D3549" s="67" t="s">
        <v>4117</v>
      </c>
      <c r="E3549" s="67" t="s">
        <v>4117</v>
      </c>
      <c r="F3549" s="64" t="s">
        <v>3859</v>
      </c>
      <c r="G3549" s="66" t="s">
        <v>3911</v>
      </c>
      <c r="H3549" s="64" t="s">
        <v>3888</v>
      </c>
      <c r="I3549" s="67" t="s">
        <v>3897</v>
      </c>
      <c r="J3549" s="124">
        <v>8717.5</v>
      </c>
    </row>
    <row r="3550" spans="2:10" x14ac:dyDescent="0.25">
      <c r="B3550" s="64">
        <v>3544</v>
      </c>
      <c r="C3550" s="64">
        <v>5000</v>
      </c>
      <c r="D3550" s="67" t="s">
        <v>2348</v>
      </c>
      <c r="E3550" s="67" t="s">
        <v>3705</v>
      </c>
      <c r="F3550" s="64" t="s">
        <v>3859</v>
      </c>
      <c r="G3550" s="66" t="s">
        <v>3914</v>
      </c>
      <c r="H3550" s="64" t="s">
        <v>3888</v>
      </c>
      <c r="I3550" s="67" t="s">
        <v>3897</v>
      </c>
      <c r="J3550" s="124">
        <v>360</v>
      </c>
    </row>
    <row r="3551" spans="2:10" x14ac:dyDescent="0.25">
      <c r="B3551" s="64">
        <v>3545</v>
      </c>
      <c r="C3551" s="64">
        <v>5001</v>
      </c>
      <c r="D3551" s="67" t="s">
        <v>4116</v>
      </c>
      <c r="E3551" s="67" t="s">
        <v>4116</v>
      </c>
      <c r="F3551" s="64" t="s">
        <v>3859</v>
      </c>
      <c r="G3551" s="66" t="s">
        <v>3902</v>
      </c>
      <c r="H3551" s="64" t="s">
        <v>3888</v>
      </c>
      <c r="I3551" s="67" t="s">
        <v>3897</v>
      </c>
      <c r="J3551" s="124">
        <v>3</v>
      </c>
    </row>
    <row r="3552" spans="2:10" x14ac:dyDescent="0.25">
      <c r="B3552" s="64">
        <v>3546</v>
      </c>
      <c r="C3552" s="65">
        <v>5007</v>
      </c>
      <c r="D3552" s="67" t="s">
        <v>4186</v>
      </c>
      <c r="E3552" s="67" t="s">
        <v>4186</v>
      </c>
      <c r="F3552" s="64" t="s">
        <v>3859</v>
      </c>
      <c r="G3552" s="66" t="s">
        <v>3911</v>
      </c>
      <c r="H3552" s="64" t="s">
        <v>3888</v>
      </c>
      <c r="I3552" s="67" t="s">
        <v>3897</v>
      </c>
      <c r="J3552" s="124">
        <v>94.333333333333329</v>
      </c>
    </row>
    <row r="3553" spans="2:10" x14ac:dyDescent="0.25">
      <c r="B3553" s="64">
        <v>3547</v>
      </c>
      <c r="C3553" s="65">
        <v>5009</v>
      </c>
      <c r="D3553" s="67" t="s">
        <v>2342</v>
      </c>
      <c r="E3553" s="67" t="s">
        <v>3698</v>
      </c>
      <c r="F3553" s="64" t="s">
        <v>3859</v>
      </c>
      <c r="G3553" s="66" t="s">
        <v>3911</v>
      </c>
      <c r="H3553" s="64" t="s">
        <v>3888</v>
      </c>
      <c r="I3553" s="67" t="s">
        <v>3897</v>
      </c>
      <c r="J3553" s="124">
        <v>7676</v>
      </c>
    </row>
    <row r="3554" spans="2:10" x14ac:dyDescent="0.25">
      <c r="B3554" s="64">
        <v>3548</v>
      </c>
      <c r="C3554" s="65">
        <v>501</v>
      </c>
      <c r="D3554" s="67" t="s">
        <v>1898</v>
      </c>
      <c r="E3554" s="67" t="s">
        <v>3401</v>
      </c>
      <c r="F3554" s="64" t="s">
        <v>3859</v>
      </c>
      <c r="G3554" s="66" t="s">
        <v>3911</v>
      </c>
      <c r="H3554" s="64" t="s">
        <v>3888</v>
      </c>
      <c r="I3554" s="67" t="s">
        <v>3897</v>
      </c>
      <c r="J3554" s="124">
        <v>1810</v>
      </c>
    </row>
    <row r="3555" spans="2:10" x14ac:dyDescent="0.25">
      <c r="B3555" s="64">
        <v>3549</v>
      </c>
      <c r="C3555" s="65">
        <v>5015</v>
      </c>
      <c r="D3555" s="67" t="s">
        <v>2341</v>
      </c>
      <c r="E3555" s="67" t="s">
        <v>3697</v>
      </c>
      <c r="F3555" s="64" t="s">
        <v>3859</v>
      </c>
      <c r="G3555" s="66" t="s">
        <v>3903</v>
      </c>
      <c r="H3555" s="64" t="s">
        <v>3888</v>
      </c>
      <c r="I3555" s="67" t="s">
        <v>3897</v>
      </c>
      <c r="J3555" s="124">
        <v>495</v>
      </c>
    </row>
    <row r="3556" spans="2:10" x14ac:dyDescent="0.25">
      <c r="B3556" s="64">
        <v>3550</v>
      </c>
      <c r="C3556" s="65">
        <v>5024</v>
      </c>
      <c r="D3556" s="67" t="s">
        <v>2349</v>
      </c>
      <c r="E3556" s="67" t="s">
        <v>3706</v>
      </c>
      <c r="F3556" s="64" t="s">
        <v>3859</v>
      </c>
      <c r="G3556" s="66" t="s">
        <v>3922</v>
      </c>
      <c r="H3556" s="64" t="s">
        <v>3888</v>
      </c>
      <c r="I3556" s="67" t="s">
        <v>3897</v>
      </c>
      <c r="J3556" s="124">
        <v>3540</v>
      </c>
    </row>
    <row r="3557" spans="2:10" x14ac:dyDescent="0.25">
      <c r="B3557" s="64">
        <v>3551</v>
      </c>
      <c r="C3557" s="65">
        <v>5035</v>
      </c>
      <c r="D3557" s="67" t="s">
        <v>4118</v>
      </c>
      <c r="E3557" s="67" t="s">
        <v>3699</v>
      </c>
      <c r="F3557" s="64" t="s">
        <v>3859</v>
      </c>
      <c r="G3557" s="66" t="s">
        <v>3917</v>
      </c>
      <c r="H3557" s="64" t="s">
        <v>3888</v>
      </c>
      <c r="I3557" s="67" t="s">
        <v>3897</v>
      </c>
      <c r="J3557" s="124">
        <v>267.5</v>
      </c>
    </row>
    <row r="3558" spans="2:10" x14ac:dyDescent="0.25">
      <c r="B3558" s="64">
        <v>3552</v>
      </c>
      <c r="C3558" s="65">
        <v>5037</v>
      </c>
      <c r="D3558" s="67" t="s">
        <v>2340</v>
      </c>
      <c r="E3558" s="67" t="s">
        <v>3696</v>
      </c>
      <c r="F3558" s="64" t="s">
        <v>3859</v>
      </c>
      <c r="G3558" s="66" t="s">
        <v>3918</v>
      </c>
      <c r="H3558" s="64" t="s">
        <v>3888</v>
      </c>
      <c r="I3558" s="67" t="s">
        <v>3897</v>
      </c>
      <c r="J3558" s="124">
        <v>395.75</v>
      </c>
    </row>
    <row r="3559" spans="2:10" x14ac:dyDescent="0.25">
      <c r="B3559" s="64">
        <v>3553</v>
      </c>
      <c r="C3559" s="65">
        <v>5039</v>
      </c>
      <c r="D3559" s="67" t="s">
        <v>2346</v>
      </c>
      <c r="E3559" s="67" t="s">
        <v>3703</v>
      </c>
      <c r="F3559" s="64" t="s">
        <v>3859</v>
      </c>
      <c r="G3559" s="66" t="s">
        <v>3934</v>
      </c>
      <c r="H3559" s="64" t="s">
        <v>3888</v>
      </c>
      <c r="I3559" s="67" t="s">
        <v>3897</v>
      </c>
      <c r="J3559" s="124">
        <v>680</v>
      </c>
    </row>
    <row r="3560" spans="2:10" x14ac:dyDescent="0.25">
      <c r="B3560" s="64">
        <v>3554</v>
      </c>
      <c r="C3560" s="65">
        <v>5040</v>
      </c>
      <c r="D3560" s="67" t="s">
        <v>2350</v>
      </c>
      <c r="E3560" s="67" t="s">
        <v>3707</v>
      </c>
      <c r="F3560" s="64" t="s">
        <v>3859</v>
      </c>
      <c r="G3560" s="66" t="s">
        <v>3911</v>
      </c>
      <c r="H3560" s="64" t="s">
        <v>3888</v>
      </c>
      <c r="I3560" s="67" t="s">
        <v>3897</v>
      </c>
      <c r="J3560" s="124">
        <v>20.5</v>
      </c>
    </row>
    <row r="3561" spans="2:10" x14ac:dyDescent="0.25">
      <c r="B3561" s="64">
        <v>3555</v>
      </c>
      <c r="C3561" s="65">
        <v>5042</v>
      </c>
      <c r="D3561" s="67" t="s">
        <v>7701</v>
      </c>
      <c r="E3561" s="125" t="s">
        <v>8023</v>
      </c>
      <c r="F3561" s="2" t="s">
        <v>3859</v>
      </c>
      <c r="G3561" s="66" t="s">
        <v>7947</v>
      </c>
      <c r="H3561" s="64" t="s">
        <v>3888</v>
      </c>
      <c r="I3561" s="67" t="s">
        <v>3897</v>
      </c>
      <c r="J3561" s="124">
        <v>30</v>
      </c>
    </row>
    <row r="3562" spans="2:10" x14ac:dyDescent="0.25">
      <c r="B3562" s="64">
        <v>3556</v>
      </c>
      <c r="C3562" s="65">
        <v>505</v>
      </c>
      <c r="D3562" s="67" t="s">
        <v>7702</v>
      </c>
      <c r="E3562" s="125" t="s">
        <v>8024</v>
      </c>
      <c r="F3562" s="2" t="s">
        <v>3859</v>
      </c>
      <c r="G3562" s="66" t="s">
        <v>3906</v>
      </c>
      <c r="H3562" s="64" t="s">
        <v>3888</v>
      </c>
      <c r="I3562" s="67" t="s">
        <v>3897</v>
      </c>
      <c r="J3562" s="124">
        <v>2</v>
      </c>
    </row>
    <row r="3563" spans="2:10" x14ac:dyDescent="0.25">
      <c r="B3563" s="64">
        <v>3557</v>
      </c>
      <c r="C3563" s="65">
        <v>5056</v>
      </c>
      <c r="D3563" s="67" t="s">
        <v>2344</v>
      </c>
      <c r="E3563" s="67" t="s">
        <v>3701</v>
      </c>
      <c r="F3563" s="64" t="s">
        <v>3859</v>
      </c>
      <c r="G3563" s="66" t="s">
        <v>3912</v>
      </c>
      <c r="H3563" s="64" t="s">
        <v>3888</v>
      </c>
      <c r="I3563" s="67" t="s">
        <v>3897</v>
      </c>
      <c r="J3563" s="124">
        <v>37.5</v>
      </c>
    </row>
    <row r="3564" spans="2:10" x14ac:dyDescent="0.25">
      <c r="B3564" s="64">
        <v>3558</v>
      </c>
      <c r="C3564" s="65">
        <v>5057</v>
      </c>
      <c r="D3564" s="67" t="s">
        <v>2351</v>
      </c>
      <c r="E3564" s="67" t="s">
        <v>3708</v>
      </c>
      <c r="F3564" s="64" t="s">
        <v>3859</v>
      </c>
      <c r="G3564" s="66" t="s">
        <v>3911</v>
      </c>
      <c r="H3564" s="64" t="s">
        <v>3888</v>
      </c>
      <c r="I3564" s="67" t="s">
        <v>3897</v>
      </c>
      <c r="J3564" s="124">
        <v>649.5</v>
      </c>
    </row>
    <row r="3565" spans="2:10" x14ac:dyDescent="0.25">
      <c r="B3565" s="64">
        <v>3559</v>
      </c>
      <c r="C3565" s="65">
        <v>5058</v>
      </c>
      <c r="D3565" s="67" t="s">
        <v>2347</v>
      </c>
      <c r="E3565" s="67" t="s">
        <v>3704</v>
      </c>
      <c r="F3565" s="64" t="s">
        <v>3859</v>
      </c>
      <c r="G3565" s="66" t="s">
        <v>3930</v>
      </c>
      <c r="H3565" s="64" t="s">
        <v>3888</v>
      </c>
      <c r="I3565" s="67" t="s">
        <v>3897</v>
      </c>
      <c r="J3565" s="124">
        <v>1470</v>
      </c>
    </row>
    <row r="3566" spans="2:10" x14ac:dyDescent="0.25">
      <c r="B3566" s="64">
        <v>3560</v>
      </c>
      <c r="C3566" s="65">
        <v>5075</v>
      </c>
      <c r="D3566" s="67" t="s">
        <v>2343</v>
      </c>
      <c r="E3566" s="67" t="s">
        <v>3700</v>
      </c>
      <c r="F3566" s="64" t="s">
        <v>3859</v>
      </c>
      <c r="G3566" s="66" t="s">
        <v>3916</v>
      </c>
      <c r="H3566" s="64" t="s">
        <v>3888</v>
      </c>
      <c r="I3566" s="67" t="s">
        <v>3897</v>
      </c>
      <c r="J3566" s="124">
        <v>38</v>
      </c>
    </row>
    <row r="3567" spans="2:10" x14ac:dyDescent="0.25">
      <c r="B3567" s="64">
        <v>3561</v>
      </c>
      <c r="C3567" s="65">
        <v>5079</v>
      </c>
      <c r="D3567" s="67" t="s">
        <v>4119</v>
      </c>
      <c r="E3567" s="67" t="s">
        <v>4120</v>
      </c>
      <c r="F3567" s="64" t="s">
        <v>3859</v>
      </c>
      <c r="G3567" s="66" t="s">
        <v>3911</v>
      </c>
      <c r="H3567" s="64" t="s">
        <v>3888</v>
      </c>
      <c r="I3567" s="67" t="s">
        <v>3897</v>
      </c>
      <c r="J3567" s="124">
        <v>344.66666666666669</v>
      </c>
    </row>
    <row r="3568" spans="2:10" x14ac:dyDescent="0.25">
      <c r="B3568" s="64">
        <v>3562</v>
      </c>
      <c r="C3568" s="65">
        <v>5085</v>
      </c>
      <c r="D3568" s="67" t="s">
        <v>2431</v>
      </c>
      <c r="E3568" s="67" t="s">
        <v>2431</v>
      </c>
      <c r="F3568" s="64" t="s">
        <v>3859</v>
      </c>
      <c r="G3568" s="66" t="s">
        <v>3918</v>
      </c>
      <c r="H3568" s="64" t="s">
        <v>3888</v>
      </c>
      <c r="I3568" s="67" t="s">
        <v>3897</v>
      </c>
      <c r="J3568" s="124">
        <v>11.5</v>
      </c>
    </row>
    <row r="3569" spans="2:10" x14ac:dyDescent="0.25">
      <c r="B3569" s="64">
        <v>3563</v>
      </c>
      <c r="C3569" s="65">
        <v>5091</v>
      </c>
      <c r="D3569" s="67" t="s">
        <v>2357</v>
      </c>
      <c r="E3569" s="67" t="s">
        <v>3712</v>
      </c>
      <c r="F3569" s="64" t="s">
        <v>3859</v>
      </c>
      <c r="G3569" s="66" t="s">
        <v>3913</v>
      </c>
      <c r="H3569" s="64" t="s">
        <v>3888</v>
      </c>
      <c r="I3569" s="67" t="s">
        <v>3897</v>
      </c>
      <c r="J3569" s="124">
        <v>5.6</v>
      </c>
    </row>
    <row r="3570" spans="2:10" x14ac:dyDescent="0.25">
      <c r="B3570" s="64">
        <v>3564</v>
      </c>
      <c r="C3570" s="65">
        <v>5092</v>
      </c>
      <c r="D3570" s="67" t="s">
        <v>2463</v>
      </c>
      <c r="E3570" s="67" t="s">
        <v>3793</v>
      </c>
      <c r="F3570" s="64" t="s">
        <v>3859</v>
      </c>
      <c r="G3570" s="66" t="s">
        <v>3975</v>
      </c>
      <c r="H3570" s="64" t="s">
        <v>3888</v>
      </c>
      <c r="I3570" s="67" t="s">
        <v>3897</v>
      </c>
      <c r="J3570" s="124">
        <v>20.25</v>
      </c>
    </row>
    <row r="3571" spans="2:10" x14ac:dyDescent="0.25">
      <c r="B3571" s="64">
        <v>3565</v>
      </c>
      <c r="C3571" s="65">
        <v>5093</v>
      </c>
      <c r="D3571" s="67" t="s">
        <v>2419</v>
      </c>
      <c r="E3571" s="67" t="s">
        <v>3760</v>
      </c>
      <c r="F3571" s="64" t="s">
        <v>3859</v>
      </c>
      <c r="G3571" s="66" t="s">
        <v>3911</v>
      </c>
      <c r="H3571" s="64" t="s">
        <v>3888</v>
      </c>
      <c r="I3571" s="67" t="s">
        <v>3897</v>
      </c>
      <c r="J3571" s="124">
        <v>667.16666666666663</v>
      </c>
    </row>
    <row r="3572" spans="2:10" x14ac:dyDescent="0.25">
      <c r="B3572" s="64">
        <v>3566</v>
      </c>
      <c r="C3572" s="65">
        <v>510</v>
      </c>
      <c r="D3572" s="67" t="s">
        <v>1899</v>
      </c>
      <c r="E3572" s="67" t="s">
        <v>1899</v>
      </c>
      <c r="F3572" s="64" t="s">
        <v>3859</v>
      </c>
      <c r="G3572" s="66" t="s">
        <v>3911</v>
      </c>
      <c r="H3572" s="64" t="s">
        <v>3888</v>
      </c>
      <c r="I3572" s="67" t="s">
        <v>3897</v>
      </c>
      <c r="J3572" s="124">
        <v>11703.333333333334</v>
      </c>
    </row>
    <row r="3573" spans="2:10" x14ac:dyDescent="0.25">
      <c r="B3573" s="64">
        <v>3567</v>
      </c>
      <c r="C3573" s="65">
        <v>5100</v>
      </c>
      <c r="D3573" s="67" t="s">
        <v>2475</v>
      </c>
      <c r="E3573" s="67" t="s">
        <v>3802</v>
      </c>
      <c r="F3573" s="64" t="s">
        <v>3859</v>
      </c>
      <c r="G3573" s="66" t="s">
        <v>3918</v>
      </c>
      <c r="H3573" s="64" t="s">
        <v>3888</v>
      </c>
      <c r="I3573" s="67" t="s">
        <v>3897</v>
      </c>
      <c r="J3573" s="124">
        <v>19.5</v>
      </c>
    </row>
    <row r="3574" spans="2:10" x14ac:dyDescent="0.25">
      <c r="B3574" s="64">
        <v>3568</v>
      </c>
      <c r="C3574" s="65">
        <v>5105</v>
      </c>
      <c r="D3574" s="67" t="s">
        <v>2445</v>
      </c>
      <c r="E3574" s="67" t="s">
        <v>2445</v>
      </c>
      <c r="F3574" s="64" t="s">
        <v>3859</v>
      </c>
      <c r="G3574" s="66" t="s">
        <v>3903</v>
      </c>
      <c r="H3574" s="64" t="s">
        <v>3888</v>
      </c>
      <c r="I3574" s="67" t="s">
        <v>3897</v>
      </c>
      <c r="J3574" s="124">
        <v>326.66666666666669</v>
      </c>
    </row>
    <row r="3575" spans="2:10" x14ac:dyDescent="0.25">
      <c r="B3575" s="64">
        <v>3569</v>
      </c>
      <c r="C3575" s="65">
        <v>5108</v>
      </c>
      <c r="D3575" s="67" t="s">
        <v>2374</v>
      </c>
      <c r="E3575" s="67" t="s">
        <v>2374</v>
      </c>
      <c r="F3575" s="64" t="s">
        <v>3859</v>
      </c>
      <c r="G3575" s="66" t="s">
        <v>3916</v>
      </c>
      <c r="H3575" s="64" t="s">
        <v>3888</v>
      </c>
      <c r="I3575" s="67" t="s">
        <v>3897</v>
      </c>
      <c r="J3575" s="124">
        <v>6.5</v>
      </c>
    </row>
    <row r="3576" spans="2:10" x14ac:dyDescent="0.25">
      <c r="B3576" s="64">
        <v>3570</v>
      </c>
      <c r="C3576" s="65">
        <v>511</v>
      </c>
      <c r="D3576" s="67" t="s">
        <v>1900</v>
      </c>
      <c r="E3576" s="67" t="s">
        <v>1900</v>
      </c>
      <c r="F3576" s="64" t="s">
        <v>3859</v>
      </c>
      <c r="G3576" s="66" t="s">
        <v>3911</v>
      </c>
      <c r="H3576" s="64" t="s">
        <v>3888</v>
      </c>
      <c r="I3576" s="67" t="s">
        <v>3897</v>
      </c>
      <c r="J3576" s="124">
        <v>870</v>
      </c>
    </row>
    <row r="3577" spans="2:10" x14ac:dyDescent="0.25">
      <c r="B3577" s="64">
        <v>3571</v>
      </c>
      <c r="C3577" s="65">
        <v>5114</v>
      </c>
      <c r="D3577" s="67" t="s">
        <v>4164</v>
      </c>
      <c r="E3577" s="67" t="s">
        <v>3728</v>
      </c>
      <c r="F3577" s="64" t="s">
        <v>3859</v>
      </c>
      <c r="G3577" s="66" t="s">
        <v>3922</v>
      </c>
      <c r="H3577" s="64" t="s">
        <v>3888</v>
      </c>
      <c r="I3577" s="67" t="s">
        <v>3897</v>
      </c>
      <c r="J3577" s="124">
        <v>21493.4</v>
      </c>
    </row>
    <row r="3578" spans="2:10" x14ac:dyDescent="0.25">
      <c r="B3578" s="64">
        <v>3572</v>
      </c>
      <c r="C3578" s="65">
        <v>512</v>
      </c>
      <c r="D3578" s="67" t="s">
        <v>7703</v>
      </c>
      <c r="E3578" s="67" t="s">
        <v>1901</v>
      </c>
      <c r="F3578" s="64" t="s">
        <v>3859</v>
      </c>
      <c r="G3578" s="66" t="s">
        <v>3949</v>
      </c>
      <c r="H3578" s="64" t="s">
        <v>3888</v>
      </c>
      <c r="I3578" s="67" t="s">
        <v>3897</v>
      </c>
      <c r="J3578" s="124">
        <v>365.33333333333331</v>
      </c>
    </row>
    <row r="3579" spans="2:10" x14ac:dyDescent="0.25">
      <c r="B3579" s="64">
        <v>3573</v>
      </c>
      <c r="C3579" s="65">
        <v>5139</v>
      </c>
      <c r="D3579" s="67" t="s">
        <v>2407</v>
      </c>
      <c r="E3579" s="67" t="s">
        <v>2407</v>
      </c>
      <c r="F3579" s="64" t="s">
        <v>3859</v>
      </c>
      <c r="G3579" s="66" t="s">
        <v>3921</v>
      </c>
      <c r="H3579" s="64" t="s">
        <v>3888</v>
      </c>
      <c r="I3579" s="67" t="s">
        <v>3897</v>
      </c>
      <c r="J3579" s="124">
        <v>516.66666666666663</v>
      </c>
    </row>
    <row r="3580" spans="2:10" x14ac:dyDescent="0.25">
      <c r="B3580" s="64">
        <v>3574</v>
      </c>
      <c r="C3580" s="65">
        <v>5140</v>
      </c>
      <c r="D3580" s="67" t="s">
        <v>2370</v>
      </c>
      <c r="E3580" s="67" t="s">
        <v>3722</v>
      </c>
      <c r="F3580" s="64" t="s">
        <v>3859</v>
      </c>
      <c r="G3580" s="66" t="s">
        <v>4151</v>
      </c>
      <c r="H3580" s="64" t="s">
        <v>3888</v>
      </c>
      <c r="I3580" s="67" t="s">
        <v>3897</v>
      </c>
      <c r="J3580" s="124">
        <v>112.83333333333333</v>
      </c>
    </row>
    <row r="3581" spans="2:10" x14ac:dyDescent="0.25">
      <c r="B3581" s="64">
        <v>3575</v>
      </c>
      <c r="C3581" s="65">
        <v>5142</v>
      </c>
      <c r="D3581" s="67" t="s">
        <v>7704</v>
      </c>
      <c r="E3581" s="125" t="s">
        <v>8025</v>
      </c>
      <c r="F3581" s="2" t="s">
        <v>3859</v>
      </c>
      <c r="G3581" s="66" t="s">
        <v>7947</v>
      </c>
      <c r="H3581" s="64" t="s">
        <v>3888</v>
      </c>
      <c r="I3581" s="67" t="s">
        <v>3897</v>
      </c>
      <c r="J3581" s="124">
        <v>9</v>
      </c>
    </row>
    <row r="3582" spans="2:10" x14ac:dyDescent="0.25">
      <c r="B3582" s="64">
        <v>3576</v>
      </c>
      <c r="C3582" s="65">
        <v>5143</v>
      </c>
      <c r="D3582" s="67" t="s">
        <v>2367</v>
      </c>
      <c r="E3582" s="67" t="s">
        <v>3719</v>
      </c>
      <c r="F3582" s="64" t="s">
        <v>3859</v>
      </c>
      <c r="G3582" s="66" t="s">
        <v>3934</v>
      </c>
      <c r="H3582" s="64" t="s">
        <v>3888</v>
      </c>
      <c r="I3582" s="67" t="s">
        <v>3897</v>
      </c>
      <c r="J3582" s="124">
        <v>28</v>
      </c>
    </row>
    <row r="3583" spans="2:10" x14ac:dyDescent="0.25">
      <c r="B3583" s="64">
        <v>3577</v>
      </c>
      <c r="C3583" s="65">
        <v>5144</v>
      </c>
      <c r="D3583" s="67" t="s">
        <v>7705</v>
      </c>
      <c r="E3583" s="125" t="s">
        <v>8026</v>
      </c>
      <c r="F3583" s="2" t="s">
        <v>3859</v>
      </c>
      <c r="G3583" s="66" t="s">
        <v>7947</v>
      </c>
      <c r="H3583" s="64" t="s">
        <v>3888</v>
      </c>
      <c r="I3583" s="67" t="s">
        <v>3897</v>
      </c>
      <c r="J3583" s="124">
        <v>12</v>
      </c>
    </row>
    <row r="3584" spans="2:10" x14ac:dyDescent="0.25">
      <c r="B3584" s="64">
        <v>3578</v>
      </c>
      <c r="C3584" s="65">
        <v>5145</v>
      </c>
      <c r="D3584" s="67" t="s">
        <v>2433</v>
      </c>
      <c r="E3584" s="67" t="s">
        <v>2433</v>
      </c>
      <c r="F3584" s="64" t="s">
        <v>3859</v>
      </c>
      <c r="G3584" s="66" t="s">
        <v>3911</v>
      </c>
      <c r="H3584" s="64" t="s">
        <v>3888</v>
      </c>
      <c r="I3584" s="67" t="s">
        <v>3897</v>
      </c>
      <c r="J3584" s="124">
        <v>1804.1666666666667</v>
      </c>
    </row>
    <row r="3585" spans="2:10" x14ac:dyDescent="0.25">
      <c r="B3585" s="64">
        <v>3579</v>
      </c>
      <c r="C3585" s="65">
        <v>5149</v>
      </c>
      <c r="D3585" s="67" t="s">
        <v>7706</v>
      </c>
      <c r="E3585" s="125" t="s">
        <v>8027</v>
      </c>
      <c r="F3585" s="2" t="s">
        <v>3859</v>
      </c>
      <c r="G3585" s="66" t="s">
        <v>7947</v>
      </c>
      <c r="H3585" s="64" t="s">
        <v>3888</v>
      </c>
      <c r="I3585" s="67" t="s">
        <v>3897</v>
      </c>
      <c r="J3585" s="124">
        <v>50</v>
      </c>
    </row>
    <row r="3586" spans="2:10" x14ac:dyDescent="0.25">
      <c r="B3586" s="64">
        <v>3580</v>
      </c>
      <c r="C3586" s="65">
        <v>5150</v>
      </c>
      <c r="D3586" s="67" t="s">
        <v>2430</v>
      </c>
      <c r="E3586" s="67" t="s">
        <v>3771</v>
      </c>
      <c r="F3586" s="64" t="s">
        <v>3859</v>
      </c>
      <c r="G3586" s="66" t="s">
        <v>3921</v>
      </c>
      <c r="H3586" s="64" t="s">
        <v>3888</v>
      </c>
      <c r="I3586" s="67" t="s">
        <v>3897</v>
      </c>
      <c r="J3586" s="124">
        <v>26.8</v>
      </c>
    </row>
    <row r="3587" spans="2:10" x14ac:dyDescent="0.25">
      <c r="B3587" s="64">
        <v>3581</v>
      </c>
      <c r="C3587" s="65">
        <v>5151</v>
      </c>
      <c r="D3587" s="67" t="s">
        <v>7707</v>
      </c>
      <c r="E3587" s="125" t="s">
        <v>7707</v>
      </c>
      <c r="F3587" s="2" t="s">
        <v>3859</v>
      </c>
      <c r="G3587" s="66" t="s">
        <v>7947</v>
      </c>
      <c r="H3587" s="64" t="s">
        <v>3888</v>
      </c>
      <c r="I3587" s="67" t="s">
        <v>3897</v>
      </c>
      <c r="J3587" s="124">
        <v>153</v>
      </c>
    </row>
    <row r="3588" spans="2:10" x14ac:dyDescent="0.25">
      <c r="B3588" s="64">
        <v>3582</v>
      </c>
      <c r="C3588" s="65">
        <v>5153</v>
      </c>
      <c r="D3588" s="67" t="s">
        <v>2479</v>
      </c>
      <c r="E3588" s="67" t="s">
        <v>3805</v>
      </c>
      <c r="F3588" s="64" t="s">
        <v>3859</v>
      </c>
      <c r="G3588" s="66" t="s">
        <v>4151</v>
      </c>
      <c r="H3588" s="64" t="s">
        <v>3888</v>
      </c>
      <c r="I3588" s="67" t="s">
        <v>3897</v>
      </c>
      <c r="J3588" s="124">
        <v>26</v>
      </c>
    </row>
    <row r="3589" spans="2:10" x14ac:dyDescent="0.25">
      <c r="B3589" s="64">
        <v>3583</v>
      </c>
      <c r="C3589" s="65">
        <v>5154</v>
      </c>
      <c r="D3589" s="67" t="s">
        <v>2480</v>
      </c>
      <c r="E3589" s="67" t="s">
        <v>3806</v>
      </c>
      <c r="F3589" s="64" t="s">
        <v>3859</v>
      </c>
      <c r="G3589" s="66" t="s">
        <v>4151</v>
      </c>
      <c r="H3589" s="64" t="s">
        <v>3888</v>
      </c>
      <c r="I3589" s="67" t="s">
        <v>3897</v>
      </c>
      <c r="J3589" s="124">
        <v>405.66666666666669</v>
      </c>
    </row>
    <row r="3590" spans="2:10" x14ac:dyDescent="0.25">
      <c r="B3590" s="64">
        <v>3584</v>
      </c>
      <c r="C3590" s="65">
        <v>5156</v>
      </c>
      <c r="D3590" s="67" t="s">
        <v>4185</v>
      </c>
      <c r="E3590" s="67" t="s">
        <v>4185</v>
      </c>
      <c r="F3590" s="64" t="s">
        <v>3859</v>
      </c>
      <c r="G3590" s="66" t="s">
        <v>3911</v>
      </c>
      <c r="H3590" s="64" t="s">
        <v>3888</v>
      </c>
      <c r="I3590" s="67" t="s">
        <v>3897</v>
      </c>
      <c r="J3590" s="124">
        <v>49.833333333333336</v>
      </c>
    </row>
    <row r="3591" spans="2:10" x14ac:dyDescent="0.25">
      <c r="B3591" s="64">
        <v>3585</v>
      </c>
      <c r="C3591" s="65">
        <v>5157</v>
      </c>
      <c r="D3591" s="67" t="s">
        <v>2473</v>
      </c>
      <c r="E3591" s="67" t="s">
        <v>3800</v>
      </c>
      <c r="F3591" s="64" t="s">
        <v>3859</v>
      </c>
      <c r="G3591" s="66" t="s">
        <v>3914</v>
      </c>
      <c r="H3591" s="64" t="s">
        <v>3888</v>
      </c>
      <c r="I3591" s="67" t="s">
        <v>3897</v>
      </c>
      <c r="J3591" s="124">
        <v>220</v>
      </c>
    </row>
    <row r="3592" spans="2:10" x14ac:dyDescent="0.25">
      <c r="B3592" s="64">
        <v>3586</v>
      </c>
      <c r="C3592" s="65">
        <v>516</v>
      </c>
      <c r="D3592" s="67" t="s">
        <v>1902</v>
      </c>
      <c r="E3592" s="67" t="s">
        <v>3402</v>
      </c>
      <c r="F3592" s="64" t="s">
        <v>3859</v>
      </c>
      <c r="G3592" s="66" t="s">
        <v>4020</v>
      </c>
      <c r="H3592" s="64" t="s">
        <v>3888</v>
      </c>
      <c r="I3592" s="67" t="s">
        <v>3897</v>
      </c>
      <c r="J3592" s="124">
        <v>82.333333333333329</v>
      </c>
    </row>
    <row r="3593" spans="2:10" x14ac:dyDescent="0.25">
      <c r="B3593" s="64">
        <v>3587</v>
      </c>
      <c r="C3593" s="65">
        <v>5160</v>
      </c>
      <c r="D3593" s="67" t="s">
        <v>7708</v>
      </c>
      <c r="E3593" s="125" t="s">
        <v>1810</v>
      </c>
      <c r="F3593" s="2" t="s">
        <v>3859</v>
      </c>
      <c r="G3593" s="66" t="s">
        <v>3904</v>
      </c>
      <c r="H3593" s="64" t="s">
        <v>3888</v>
      </c>
      <c r="I3593" s="67" t="s">
        <v>3897</v>
      </c>
      <c r="J3593" s="124">
        <v>1</v>
      </c>
    </row>
    <row r="3594" spans="2:10" x14ac:dyDescent="0.25">
      <c r="B3594" s="64">
        <v>3588</v>
      </c>
      <c r="C3594" s="65">
        <v>5161</v>
      </c>
      <c r="D3594" s="67" t="s">
        <v>2446</v>
      </c>
      <c r="E3594" s="67" t="s">
        <v>2446</v>
      </c>
      <c r="F3594" s="64" t="s">
        <v>3859</v>
      </c>
      <c r="G3594" s="66" t="s">
        <v>3911</v>
      </c>
      <c r="H3594" s="64" t="s">
        <v>3888</v>
      </c>
      <c r="I3594" s="67" t="s">
        <v>3897</v>
      </c>
      <c r="J3594" s="124">
        <v>5.75</v>
      </c>
    </row>
    <row r="3595" spans="2:10" x14ac:dyDescent="0.25">
      <c r="B3595" s="64">
        <v>3589</v>
      </c>
      <c r="C3595" s="65">
        <v>5164</v>
      </c>
      <c r="D3595" s="67" t="s">
        <v>2461</v>
      </c>
      <c r="E3595" s="67" t="s">
        <v>3791</v>
      </c>
      <c r="F3595" s="64" t="s">
        <v>3859</v>
      </c>
      <c r="G3595" s="66" t="s">
        <v>3918</v>
      </c>
      <c r="H3595" s="64" t="s">
        <v>3888</v>
      </c>
      <c r="I3595" s="67" t="s">
        <v>3897</v>
      </c>
      <c r="J3595" s="124">
        <v>11.5</v>
      </c>
    </row>
    <row r="3596" spans="2:10" x14ac:dyDescent="0.25">
      <c r="B3596" s="64">
        <v>3590</v>
      </c>
      <c r="C3596" s="65">
        <v>5165</v>
      </c>
      <c r="D3596" s="67" t="s">
        <v>2421</v>
      </c>
      <c r="E3596" s="67" t="s">
        <v>3762</v>
      </c>
      <c r="F3596" s="64" t="s">
        <v>3859</v>
      </c>
      <c r="G3596" s="66" t="s">
        <v>3918</v>
      </c>
      <c r="H3596" s="64" t="s">
        <v>3888</v>
      </c>
      <c r="I3596" s="67" t="s">
        <v>3897</v>
      </c>
      <c r="J3596" s="124">
        <v>55.833333333333336</v>
      </c>
    </row>
    <row r="3597" spans="2:10" x14ac:dyDescent="0.25">
      <c r="B3597" s="64">
        <v>3591</v>
      </c>
      <c r="C3597" s="65">
        <v>5167</v>
      </c>
      <c r="D3597" s="67" t="s">
        <v>2375</v>
      </c>
      <c r="E3597" s="67" t="s">
        <v>3724</v>
      </c>
      <c r="F3597" s="64" t="s">
        <v>3859</v>
      </c>
      <c r="G3597" s="66" t="s">
        <v>3930</v>
      </c>
      <c r="H3597" s="64" t="s">
        <v>3888</v>
      </c>
      <c r="I3597" s="67" t="s">
        <v>3897</v>
      </c>
      <c r="J3597" s="124">
        <v>240</v>
      </c>
    </row>
    <row r="3598" spans="2:10" x14ac:dyDescent="0.25">
      <c r="B3598" s="64">
        <v>3592</v>
      </c>
      <c r="C3598" s="65">
        <v>5178</v>
      </c>
      <c r="D3598" s="67" t="s">
        <v>7709</v>
      </c>
      <c r="E3598" s="125" t="s">
        <v>8028</v>
      </c>
      <c r="F3598" s="2" t="s">
        <v>3859</v>
      </c>
      <c r="G3598" s="66" t="s">
        <v>7947</v>
      </c>
      <c r="H3598" s="64" t="s">
        <v>3888</v>
      </c>
      <c r="I3598" s="67" t="s">
        <v>3897</v>
      </c>
      <c r="J3598" s="124">
        <v>267.5</v>
      </c>
    </row>
    <row r="3599" spans="2:10" x14ac:dyDescent="0.25">
      <c r="B3599" s="64">
        <v>3593</v>
      </c>
      <c r="C3599" s="65">
        <v>5179</v>
      </c>
      <c r="D3599" s="67" t="s">
        <v>4217</v>
      </c>
      <c r="E3599" s="67" t="s">
        <v>3812</v>
      </c>
      <c r="F3599" s="64" t="s">
        <v>3859</v>
      </c>
      <c r="G3599" s="66" t="s">
        <v>3930</v>
      </c>
      <c r="H3599" s="64" t="s">
        <v>3888</v>
      </c>
      <c r="I3599" s="67" t="s">
        <v>3897</v>
      </c>
      <c r="J3599" s="124">
        <v>165</v>
      </c>
    </row>
    <row r="3600" spans="2:10" x14ac:dyDescent="0.25">
      <c r="B3600" s="64">
        <v>3594</v>
      </c>
      <c r="C3600" s="65">
        <v>52</v>
      </c>
      <c r="D3600" s="67" t="s">
        <v>2050</v>
      </c>
      <c r="E3600" s="67" t="s">
        <v>3494</v>
      </c>
      <c r="F3600" s="64" t="s">
        <v>3859</v>
      </c>
      <c r="G3600" s="66" t="s">
        <v>4066</v>
      </c>
      <c r="H3600" s="64" t="s">
        <v>3888</v>
      </c>
      <c r="I3600" s="67" t="s">
        <v>3897</v>
      </c>
      <c r="J3600" s="124">
        <v>43.8</v>
      </c>
    </row>
    <row r="3601" spans="2:10" x14ac:dyDescent="0.25">
      <c r="B3601" s="64">
        <v>3595</v>
      </c>
      <c r="C3601" s="65">
        <v>5204</v>
      </c>
      <c r="D3601" s="67" t="s">
        <v>2495</v>
      </c>
      <c r="E3601" s="67" t="s">
        <v>3401</v>
      </c>
      <c r="F3601" s="64" t="s">
        <v>3859</v>
      </c>
      <c r="G3601" s="66" t="s">
        <v>3911</v>
      </c>
      <c r="H3601" s="64" t="s">
        <v>3888</v>
      </c>
      <c r="I3601" s="67" t="s">
        <v>3897</v>
      </c>
      <c r="J3601" s="124">
        <v>2843.3333333333335</v>
      </c>
    </row>
    <row r="3602" spans="2:10" x14ac:dyDescent="0.25">
      <c r="B3602" s="64">
        <v>3596</v>
      </c>
      <c r="C3602" s="65">
        <v>5219</v>
      </c>
      <c r="D3602" s="67" t="s">
        <v>2376</v>
      </c>
      <c r="E3602" s="67" t="s">
        <v>3725</v>
      </c>
      <c r="F3602" s="64" t="s">
        <v>3859</v>
      </c>
      <c r="G3602" s="66" t="s">
        <v>4005</v>
      </c>
      <c r="H3602" s="64" t="s">
        <v>3888</v>
      </c>
      <c r="I3602" s="67" t="s">
        <v>3897</v>
      </c>
      <c r="J3602" s="124">
        <v>41250</v>
      </c>
    </row>
    <row r="3603" spans="2:10" x14ac:dyDescent="0.25">
      <c r="B3603" s="64">
        <v>3597</v>
      </c>
      <c r="C3603" s="65">
        <v>5220</v>
      </c>
      <c r="D3603" s="67" t="s">
        <v>2438</v>
      </c>
      <c r="E3603" s="67" t="s">
        <v>3240</v>
      </c>
      <c r="F3603" s="64" t="s">
        <v>3859</v>
      </c>
      <c r="G3603" s="66" t="s">
        <v>3911</v>
      </c>
      <c r="H3603" s="64" t="s">
        <v>3888</v>
      </c>
      <c r="I3603" s="67" t="s">
        <v>3897</v>
      </c>
      <c r="J3603" s="124">
        <v>50</v>
      </c>
    </row>
    <row r="3604" spans="2:10" x14ac:dyDescent="0.25">
      <c r="B3604" s="64">
        <v>3598</v>
      </c>
      <c r="C3604" s="65">
        <v>5224</v>
      </c>
      <c r="D3604" s="67" t="s">
        <v>2483</v>
      </c>
      <c r="E3604" s="67" t="s">
        <v>3170</v>
      </c>
      <c r="F3604" s="64" t="s">
        <v>3881</v>
      </c>
      <c r="G3604" s="66" t="s">
        <v>3971</v>
      </c>
      <c r="H3604" s="64" t="s">
        <v>3888</v>
      </c>
      <c r="I3604" s="67" t="s">
        <v>3897</v>
      </c>
      <c r="J3604" s="124">
        <v>220</v>
      </c>
    </row>
    <row r="3605" spans="2:10" x14ac:dyDescent="0.25">
      <c r="B3605" s="64">
        <v>3599</v>
      </c>
      <c r="C3605" s="65">
        <v>5230</v>
      </c>
      <c r="D3605" s="67" t="s">
        <v>2372</v>
      </c>
      <c r="E3605" s="67" t="s">
        <v>2372</v>
      </c>
      <c r="F3605" s="64" t="s">
        <v>3859</v>
      </c>
      <c r="G3605" s="66" t="s">
        <v>3911</v>
      </c>
      <c r="H3605" s="64" t="s">
        <v>3888</v>
      </c>
      <c r="I3605" s="67" t="s">
        <v>3897</v>
      </c>
      <c r="J3605" s="124">
        <v>607.5</v>
      </c>
    </row>
    <row r="3606" spans="2:10" x14ac:dyDescent="0.25">
      <c r="B3606" s="64">
        <v>3600</v>
      </c>
      <c r="C3606" s="65">
        <v>5231</v>
      </c>
      <c r="D3606" s="67" t="s">
        <v>7710</v>
      </c>
      <c r="E3606" s="125" t="s">
        <v>8029</v>
      </c>
      <c r="F3606" s="2" t="s">
        <v>3859</v>
      </c>
      <c r="G3606" s="66" t="s">
        <v>3903</v>
      </c>
      <c r="H3606" s="64" t="s">
        <v>3888</v>
      </c>
      <c r="I3606" s="67" t="s">
        <v>3897</v>
      </c>
      <c r="J3606" s="124">
        <v>60</v>
      </c>
    </row>
    <row r="3607" spans="2:10" x14ac:dyDescent="0.25">
      <c r="B3607" s="64">
        <v>3601</v>
      </c>
      <c r="C3607" s="65">
        <v>5232</v>
      </c>
      <c r="D3607" s="67" t="s">
        <v>3738</v>
      </c>
      <c r="E3607" s="67" t="s">
        <v>3738</v>
      </c>
      <c r="F3607" s="64" t="s">
        <v>3859</v>
      </c>
      <c r="G3607" s="66" t="s">
        <v>3911</v>
      </c>
      <c r="H3607" s="64" t="s">
        <v>3888</v>
      </c>
      <c r="I3607" s="67" t="s">
        <v>3897</v>
      </c>
      <c r="J3607" s="124">
        <v>5455</v>
      </c>
    </row>
    <row r="3608" spans="2:10" x14ac:dyDescent="0.25">
      <c r="B3608" s="64">
        <v>3602</v>
      </c>
      <c r="C3608" s="65">
        <v>5240</v>
      </c>
      <c r="D3608" s="67" t="s">
        <v>2444</v>
      </c>
      <c r="E3608" s="67" t="s">
        <v>3778</v>
      </c>
      <c r="F3608" s="64" t="s">
        <v>3859</v>
      </c>
      <c r="G3608" s="66" t="s">
        <v>3911</v>
      </c>
      <c r="H3608" s="64" t="s">
        <v>3888</v>
      </c>
      <c r="I3608" s="67" t="s">
        <v>3897</v>
      </c>
      <c r="J3608" s="124">
        <v>223.5</v>
      </c>
    </row>
    <row r="3609" spans="2:10" x14ac:dyDescent="0.25">
      <c r="B3609" s="64">
        <v>3603</v>
      </c>
      <c r="C3609" s="65">
        <v>5241</v>
      </c>
      <c r="D3609" s="67" t="s">
        <v>2358</v>
      </c>
      <c r="E3609" s="67" t="s">
        <v>3713</v>
      </c>
      <c r="F3609" s="64" t="s">
        <v>3859</v>
      </c>
      <c r="G3609" s="66" t="s">
        <v>3916</v>
      </c>
      <c r="H3609" s="64" t="s">
        <v>3888</v>
      </c>
      <c r="I3609" s="67" t="s">
        <v>3897</v>
      </c>
      <c r="J3609" s="124">
        <v>19.2</v>
      </c>
    </row>
    <row r="3610" spans="2:10" x14ac:dyDescent="0.25">
      <c r="B3610" s="64">
        <v>3604</v>
      </c>
      <c r="C3610" s="65">
        <v>5248</v>
      </c>
      <c r="D3610" s="67" t="s">
        <v>2476</v>
      </c>
      <c r="E3610" s="67" t="s">
        <v>3803</v>
      </c>
      <c r="F3610" s="64" t="s">
        <v>3859</v>
      </c>
      <c r="G3610" s="66" t="s">
        <v>3913</v>
      </c>
      <c r="H3610" s="64" t="s">
        <v>3888</v>
      </c>
      <c r="I3610" s="67" t="s">
        <v>3897</v>
      </c>
      <c r="J3610" s="124">
        <v>6</v>
      </c>
    </row>
    <row r="3611" spans="2:10" x14ac:dyDescent="0.25">
      <c r="B3611" s="64">
        <v>3605</v>
      </c>
      <c r="C3611" s="65">
        <v>5251</v>
      </c>
      <c r="D3611" s="67" t="s">
        <v>2501</v>
      </c>
      <c r="E3611" s="67" t="s">
        <v>3820</v>
      </c>
      <c r="F3611" s="64" t="s">
        <v>3859</v>
      </c>
      <c r="G3611" s="66" t="s">
        <v>3911</v>
      </c>
      <c r="H3611" s="64" t="s">
        <v>3888</v>
      </c>
      <c r="I3611" s="67" t="s">
        <v>3897</v>
      </c>
      <c r="J3611" s="124">
        <v>177</v>
      </c>
    </row>
    <row r="3612" spans="2:10" x14ac:dyDescent="0.25">
      <c r="B3612" s="64">
        <v>3606</v>
      </c>
      <c r="C3612" s="65">
        <v>5252</v>
      </c>
      <c r="D3612" s="67" t="s">
        <v>7711</v>
      </c>
      <c r="E3612" s="125" t="s">
        <v>8030</v>
      </c>
      <c r="F3612" s="2" t="s">
        <v>3859</v>
      </c>
      <c r="G3612" s="66" t="s">
        <v>8108</v>
      </c>
      <c r="H3612" s="64" t="s">
        <v>3888</v>
      </c>
      <c r="I3612" s="67" t="s">
        <v>3897</v>
      </c>
      <c r="J3612" s="124">
        <v>3</v>
      </c>
    </row>
    <row r="3613" spans="2:10" x14ac:dyDescent="0.25">
      <c r="B3613" s="64">
        <v>3607</v>
      </c>
      <c r="C3613" s="65">
        <v>5253</v>
      </c>
      <c r="D3613" s="67" t="s">
        <v>2365</v>
      </c>
      <c r="E3613" s="67" t="s">
        <v>3718</v>
      </c>
      <c r="F3613" s="64" t="s">
        <v>3859</v>
      </c>
      <c r="G3613" s="66" t="s">
        <v>3911</v>
      </c>
      <c r="H3613" s="64" t="s">
        <v>3888</v>
      </c>
      <c r="I3613" s="67" t="s">
        <v>3897</v>
      </c>
      <c r="J3613" s="124">
        <v>143.19999999999999</v>
      </c>
    </row>
    <row r="3614" spans="2:10" x14ac:dyDescent="0.25">
      <c r="B3614" s="64">
        <v>3608</v>
      </c>
      <c r="C3614" s="65">
        <v>5254</v>
      </c>
      <c r="D3614" s="67" t="s">
        <v>7712</v>
      </c>
      <c r="E3614" s="125" t="s">
        <v>8031</v>
      </c>
      <c r="F3614" s="2" t="s">
        <v>3859</v>
      </c>
      <c r="G3614" s="66" t="s">
        <v>3904</v>
      </c>
      <c r="H3614" s="64" t="s">
        <v>3888</v>
      </c>
      <c r="I3614" s="67" t="s">
        <v>3897</v>
      </c>
      <c r="J3614" s="124">
        <v>1</v>
      </c>
    </row>
    <row r="3615" spans="2:10" x14ac:dyDescent="0.25">
      <c r="B3615" s="64">
        <v>3609</v>
      </c>
      <c r="C3615" s="65">
        <v>5255</v>
      </c>
      <c r="D3615" s="67" t="s">
        <v>2471</v>
      </c>
      <c r="E3615" s="67" t="s">
        <v>3798</v>
      </c>
      <c r="F3615" s="64" t="s">
        <v>3859</v>
      </c>
      <c r="G3615" s="66" t="s">
        <v>3934</v>
      </c>
      <c r="H3615" s="64" t="s">
        <v>3888</v>
      </c>
      <c r="I3615" s="67" t="s">
        <v>3897</v>
      </c>
      <c r="J3615" s="124">
        <v>15</v>
      </c>
    </row>
    <row r="3616" spans="2:10" x14ac:dyDescent="0.25">
      <c r="B3616" s="64">
        <v>3610</v>
      </c>
      <c r="C3616" s="65">
        <v>5257</v>
      </c>
      <c r="D3616" s="67" t="s">
        <v>2428</v>
      </c>
      <c r="E3616" s="67" t="s">
        <v>3768</v>
      </c>
      <c r="F3616" s="64" t="s">
        <v>3859</v>
      </c>
      <c r="G3616" s="66" t="s">
        <v>3911</v>
      </c>
      <c r="H3616" s="64" t="s">
        <v>3888</v>
      </c>
      <c r="I3616" s="67" t="s">
        <v>3897</v>
      </c>
      <c r="J3616" s="124">
        <v>440</v>
      </c>
    </row>
    <row r="3617" spans="2:10" x14ac:dyDescent="0.25">
      <c r="B3617" s="64">
        <v>3611</v>
      </c>
      <c r="C3617" s="65">
        <v>5260</v>
      </c>
      <c r="D3617" s="67" t="s">
        <v>2488</v>
      </c>
      <c r="E3617" s="67" t="s">
        <v>3811</v>
      </c>
      <c r="F3617" s="64" t="s">
        <v>3859</v>
      </c>
      <c r="G3617" s="66" t="s">
        <v>3911</v>
      </c>
      <c r="H3617" s="64" t="s">
        <v>3888</v>
      </c>
      <c r="I3617" s="67" t="s">
        <v>3897</v>
      </c>
      <c r="J3617" s="124">
        <v>9</v>
      </c>
    </row>
    <row r="3618" spans="2:10" x14ac:dyDescent="0.25">
      <c r="B3618" s="64">
        <v>3612</v>
      </c>
      <c r="C3618" s="65">
        <v>5268</v>
      </c>
      <c r="D3618" s="67" t="s">
        <v>2434</v>
      </c>
      <c r="E3618" s="67" t="s">
        <v>2434</v>
      </c>
      <c r="F3618" s="64" t="s">
        <v>3866</v>
      </c>
      <c r="G3618" s="66" t="s">
        <v>3921</v>
      </c>
      <c r="H3618" s="64" t="s">
        <v>3888</v>
      </c>
      <c r="I3618" s="67" t="s">
        <v>3897</v>
      </c>
      <c r="J3618" s="124">
        <v>11479.8</v>
      </c>
    </row>
    <row r="3619" spans="2:10" x14ac:dyDescent="0.25">
      <c r="B3619" s="64">
        <v>3613</v>
      </c>
      <c r="C3619" s="65">
        <v>5269</v>
      </c>
      <c r="D3619" s="67" t="s">
        <v>2485</v>
      </c>
      <c r="E3619" s="67" t="s">
        <v>2485</v>
      </c>
      <c r="F3619" s="64" t="s">
        <v>3866</v>
      </c>
      <c r="G3619" s="66" t="s">
        <v>3918</v>
      </c>
      <c r="H3619" s="64" t="s">
        <v>3888</v>
      </c>
      <c r="I3619" s="67" t="s">
        <v>3897</v>
      </c>
      <c r="J3619" s="124">
        <v>88</v>
      </c>
    </row>
    <row r="3620" spans="2:10" x14ac:dyDescent="0.25">
      <c r="B3620" s="64">
        <v>3614</v>
      </c>
      <c r="C3620" s="65">
        <v>5288</v>
      </c>
      <c r="D3620" s="67" t="s">
        <v>7713</v>
      </c>
      <c r="E3620" s="125" t="s">
        <v>8032</v>
      </c>
      <c r="F3620" s="2" t="s">
        <v>3859</v>
      </c>
      <c r="G3620" s="66" t="s">
        <v>7947</v>
      </c>
      <c r="H3620" s="64" t="s">
        <v>3888</v>
      </c>
      <c r="I3620" s="67" t="s">
        <v>3897</v>
      </c>
      <c r="J3620" s="124">
        <v>1</v>
      </c>
    </row>
    <row r="3621" spans="2:10" x14ac:dyDescent="0.25">
      <c r="B3621" s="64">
        <v>3615</v>
      </c>
      <c r="C3621" s="65">
        <v>5291</v>
      </c>
      <c r="D3621" s="67" t="s">
        <v>2408</v>
      </c>
      <c r="E3621" s="67" t="s">
        <v>3753</v>
      </c>
      <c r="F3621" s="64" t="s">
        <v>3859</v>
      </c>
      <c r="G3621" s="66" t="s">
        <v>3918</v>
      </c>
      <c r="H3621" s="64" t="s">
        <v>3888</v>
      </c>
      <c r="I3621" s="67" t="s">
        <v>3897</v>
      </c>
      <c r="J3621" s="124">
        <v>44</v>
      </c>
    </row>
    <row r="3622" spans="2:10" x14ac:dyDescent="0.25">
      <c r="B3622" s="64">
        <v>3616</v>
      </c>
      <c r="C3622" s="65">
        <v>5292</v>
      </c>
      <c r="D3622" s="67" t="s">
        <v>2481</v>
      </c>
      <c r="E3622" s="67" t="s">
        <v>3807</v>
      </c>
      <c r="F3622" s="64" t="s">
        <v>3879</v>
      </c>
      <c r="G3622" s="66" t="s">
        <v>3911</v>
      </c>
      <c r="H3622" s="64" t="s">
        <v>3888</v>
      </c>
      <c r="I3622" s="67" t="s">
        <v>3897</v>
      </c>
      <c r="J3622" s="124">
        <v>1986</v>
      </c>
    </row>
    <row r="3623" spans="2:10" x14ac:dyDescent="0.25">
      <c r="B3623" s="64">
        <v>3617</v>
      </c>
      <c r="C3623" s="65">
        <v>5293</v>
      </c>
      <c r="D3623" s="67" t="s">
        <v>7714</v>
      </c>
      <c r="E3623" s="125" t="s">
        <v>8033</v>
      </c>
      <c r="F3623" s="2" t="s">
        <v>3859</v>
      </c>
      <c r="G3623" s="66" t="s">
        <v>7947</v>
      </c>
      <c r="H3623" s="64" t="s">
        <v>3888</v>
      </c>
      <c r="I3623" s="67" t="s">
        <v>3897</v>
      </c>
      <c r="J3623" s="124">
        <v>16</v>
      </c>
    </row>
    <row r="3624" spans="2:10" x14ac:dyDescent="0.25">
      <c r="B3624" s="64">
        <v>3618</v>
      </c>
      <c r="C3624" s="65">
        <v>5297</v>
      </c>
      <c r="D3624" s="67" t="s">
        <v>2362</v>
      </c>
      <c r="E3624" s="67" t="s">
        <v>3716</v>
      </c>
      <c r="F3624" s="64" t="s">
        <v>3859</v>
      </c>
      <c r="G3624" s="66" t="s">
        <v>3911</v>
      </c>
      <c r="H3624" s="64" t="s">
        <v>3888</v>
      </c>
      <c r="I3624" s="67" t="s">
        <v>3897</v>
      </c>
      <c r="J3624" s="124">
        <v>113.5</v>
      </c>
    </row>
    <row r="3625" spans="2:10" x14ac:dyDescent="0.25">
      <c r="B3625" s="64">
        <v>3619</v>
      </c>
      <c r="C3625" s="65">
        <v>5298</v>
      </c>
      <c r="D3625" s="67" t="s">
        <v>2373</v>
      </c>
      <c r="E3625" s="67" t="s">
        <v>2373</v>
      </c>
      <c r="F3625" s="64" t="s">
        <v>3859</v>
      </c>
      <c r="G3625" s="66" t="s">
        <v>3921</v>
      </c>
      <c r="H3625" s="64" t="s">
        <v>3888</v>
      </c>
      <c r="I3625" s="67" t="s">
        <v>3897</v>
      </c>
      <c r="J3625" s="124">
        <v>5900</v>
      </c>
    </row>
    <row r="3626" spans="2:10" x14ac:dyDescent="0.25">
      <c r="B3626" s="64">
        <v>3620</v>
      </c>
      <c r="C3626" s="65">
        <v>5305</v>
      </c>
      <c r="D3626" s="67" t="s">
        <v>2506</v>
      </c>
      <c r="E3626" s="67" t="s">
        <v>3824</v>
      </c>
      <c r="F3626" s="64" t="s">
        <v>3859</v>
      </c>
      <c r="G3626" s="66" t="s">
        <v>3917</v>
      </c>
      <c r="H3626" s="64" t="s">
        <v>3888</v>
      </c>
      <c r="I3626" s="67" t="s">
        <v>3897</v>
      </c>
      <c r="J3626" s="124">
        <v>29.666666666666668</v>
      </c>
    </row>
    <row r="3627" spans="2:10" x14ac:dyDescent="0.25">
      <c r="B3627" s="64">
        <v>3621</v>
      </c>
      <c r="C3627" s="65">
        <v>5313</v>
      </c>
      <c r="D3627" s="67" t="s">
        <v>2464</v>
      </c>
      <c r="E3627" s="67" t="s">
        <v>3794</v>
      </c>
      <c r="F3627" s="64" t="s">
        <v>3859</v>
      </c>
      <c r="G3627" s="66" t="s">
        <v>3911</v>
      </c>
      <c r="H3627" s="64" t="s">
        <v>3888</v>
      </c>
      <c r="I3627" s="67" t="s">
        <v>3897</v>
      </c>
      <c r="J3627" s="124">
        <v>13</v>
      </c>
    </row>
    <row r="3628" spans="2:10" x14ac:dyDescent="0.25">
      <c r="B3628" s="64">
        <v>3622</v>
      </c>
      <c r="C3628" s="65">
        <v>5314</v>
      </c>
      <c r="D3628" s="67" t="s">
        <v>7715</v>
      </c>
      <c r="E3628" s="125" t="s">
        <v>3139</v>
      </c>
      <c r="F3628" s="2" t="s">
        <v>3859</v>
      </c>
      <c r="G3628" s="66" t="s">
        <v>7947</v>
      </c>
      <c r="H3628" s="64" t="s">
        <v>3888</v>
      </c>
      <c r="I3628" s="67" t="s">
        <v>3897</v>
      </c>
      <c r="J3628" s="124">
        <v>12</v>
      </c>
    </row>
    <row r="3629" spans="2:10" x14ac:dyDescent="0.25">
      <c r="B3629" s="64">
        <v>3623</v>
      </c>
      <c r="C3629" s="65">
        <v>5316</v>
      </c>
      <c r="D3629" s="67" t="s">
        <v>2502</v>
      </c>
      <c r="E3629" s="67" t="s">
        <v>3821</v>
      </c>
      <c r="F3629" s="64" t="s">
        <v>3859</v>
      </c>
      <c r="G3629" s="66" t="s">
        <v>3917</v>
      </c>
      <c r="H3629" s="64" t="s">
        <v>3888</v>
      </c>
      <c r="I3629" s="67" t="s">
        <v>3897</v>
      </c>
      <c r="J3629" s="124">
        <v>18.600000000000001</v>
      </c>
    </row>
    <row r="3630" spans="2:10" x14ac:dyDescent="0.25">
      <c r="B3630" s="64">
        <v>3624</v>
      </c>
      <c r="C3630" s="65">
        <v>5317</v>
      </c>
      <c r="D3630" s="67" t="s">
        <v>2338</v>
      </c>
      <c r="E3630" s="67" t="s">
        <v>3693</v>
      </c>
      <c r="F3630" s="64" t="s">
        <v>3859</v>
      </c>
      <c r="G3630" s="66" t="s">
        <v>3912</v>
      </c>
      <c r="H3630" s="64" t="s">
        <v>3888</v>
      </c>
      <c r="I3630" s="67" t="s">
        <v>3897</v>
      </c>
      <c r="J3630" s="124">
        <v>83.2</v>
      </c>
    </row>
    <row r="3631" spans="2:10" x14ac:dyDescent="0.25">
      <c r="B3631" s="64">
        <v>3625</v>
      </c>
      <c r="C3631" s="65">
        <v>5318</v>
      </c>
      <c r="D3631" s="67" t="s">
        <v>3694</v>
      </c>
      <c r="E3631" s="67" t="s">
        <v>3694</v>
      </c>
      <c r="F3631" s="64" t="s">
        <v>3859</v>
      </c>
      <c r="G3631" s="66" t="s">
        <v>3934</v>
      </c>
      <c r="H3631" s="64" t="s">
        <v>3888</v>
      </c>
      <c r="I3631" s="67" t="s">
        <v>3897</v>
      </c>
      <c r="J3631" s="124">
        <v>492</v>
      </c>
    </row>
    <row r="3632" spans="2:10" x14ac:dyDescent="0.25">
      <c r="B3632" s="64">
        <v>3626</v>
      </c>
      <c r="C3632" s="65">
        <v>5319</v>
      </c>
      <c r="D3632" s="67" t="s">
        <v>2339</v>
      </c>
      <c r="E3632" s="67" t="s">
        <v>3695</v>
      </c>
      <c r="F3632" s="64" t="s">
        <v>3859</v>
      </c>
      <c r="G3632" s="66" t="s">
        <v>3912</v>
      </c>
      <c r="H3632" s="64" t="s">
        <v>3888</v>
      </c>
      <c r="I3632" s="67" t="s">
        <v>3897</v>
      </c>
      <c r="J3632" s="124">
        <v>30</v>
      </c>
    </row>
    <row r="3633" spans="2:10" x14ac:dyDescent="0.25">
      <c r="B3633" s="64">
        <v>3627</v>
      </c>
      <c r="C3633" s="65">
        <v>5320</v>
      </c>
      <c r="D3633" s="67" t="s">
        <v>7716</v>
      </c>
      <c r="E3633" s="125" t="s">
        <v>8034</v>
      </c>
      <c r="F3633" s="2" t="s">
        <v>3859</v>
      </c>
      <c r="G3633" s="66" t="s">
        <v>3903</v>
      </c>
      <c r="H3633" s="64" t="s">
        <v>3888</v>
      </c>
      <c r="I3633" s="67" t="s">
        <v>3897</v>
      </c>
      <c r="J3633" s="124">
        <v>21</v>
      </c>
    </row>
    <row r="3634" spans="2:10" x14ac:dyDescent="0.25">
      <c r="B3634" s="64">
        <v>3628</v>
      </c>
      <c r="C3634" s="65">
        <v>5329</v>
      </c>
      <c r="D3634" s="67" t="s">
        <v>2510</v>
      </c>
      <c r="E3634" s="67" t="s">
        <v>3828</v>
      </c>
      <c r="F3634" s="64" t="s">
        <v>3859</v>
      </c>
      <c r="G3634" s="66" t="s">
        <v>3916</v>
      </c>
      <c r="H3634" s="64" t="s">
        <v>3888</v>
      </c>
      <c r="I3634" s="67" t="s">
        <v>3897</v>
      </c>
      <c r="J3634" s="124">
        <v>7.666666666666667</v>
      </c>
    </row>
    <row r="3635" spans="2:10" x14ac:dyDescent="0.25">
      <c r="B3635" s="64">
        <v>3629</v>
      </c>
      <c r="C3635" s="65">
        <v>5331</v>
      </c>
      <c r="D3635" s="67" t="s">
        <v>7717</v>
      </c>
      <c r="E3635" s="125" t="s">
        <v>8034</v>
      </c>
      <c r="F3635" s="2" t="s">
        <v>3859</v>
      </c>
      <c r="G3635" s="66" t="s">
        <v>7947</v>
      </c>
      <c r="H3635" s="64" t="s">
        <v>3888</v>
      </c>
      <c r="I3635" s="67" t="s">
        <v>3897</v>
      </c>
      <c r="J3635" s="124">
        <v>200</v>
      </c>
    </row>
    <row r="3636" spans="2:10" x14ac:dyDescent="0.25">
      <c r="B3636" s="64">
        <v>3630</v>
      </c>
      <c r="C3636" s="65">
        <v>5335</v>
      </c>
      <c r="D3636" s="67" t="s">
        <v>2409</v>
      </c>
      <c r="E3636" s="67" t="s">
        <v>3754</v>
      </c>
      <c r="F3636" s="64" t="s">
        <v>3859</v>
      </c>
      <c r="G3636" s="66" t="s">
        <v>3917</v>
      </c>
      <c r="H3636" s="64" t="s">
        <v>3888</v>
      </c>
      <c r="I3636" s="67" t="s">
        <v>3897</v>
      </c>
      <c r="J3636" s="124">
        <v>84.4</v>
      </c>
    </row>
    <row r="3637" spans="2:10" x14ac:dyDescent="0.25">
      <c r="B3637" s="64">
        <v>3631</v>
      </c>
      <c r="C3637" s="65">
        <v>5339</v>
      </c>
      <c r="D3637" s="67" t="s">
        <v>7718</v>
      </c>
      <c r="E3637" s="125" t="s">
        <v>8035</v>
      </c>
      <c r="F3637" s="2" t="s">
        <v>3859</v>
      </c>
      <c r="G3637" s="66" t="s">
        <v>7947</v>
      </c>
      <c r="H3637" s="64" t="s">
        <v>3888</v>
      </c>
      <c r="I3637" s="67" t="s">
        <v>3897</v>
      </c>
      <c r="J3637" s="124">
        <v>2</v>
      </c>
    </row>
    <row r="3638" spans="2:10" x14ac:dyDescent="0.25">
      <c r="B3638" s="64">
        <v>3632</v>
      </c>
      <c r="C3638" s="65">
        <v>5344</v>
      </c>
      <c r="D3638" s="67" t="s">
        <v>3737</v>
      </c>
      <c r="E3638" s="67" t="s">
        <v>3737</v>
      </c>
      <c r="F3638" s="64" t="s">
        <v>3859</v>
      </c>
      <c r="G3638" s="66" t="s">
        <v>3934</v>
      </c>
      <c r="H3638" s="64" t="s">
        <v>3888</v>
      </c>
      <c r="I3638" s="67" t="s">
        <v>3897</v>
      </c>
      <c r="J3638" s="124">
        <v>444</v>
      </c>
    </row>
    <row r="3639" spans="2:10" x14ac:dyDescent="0.25">
      <c r="B3639" s="64">
        <v>3633</v>
      </c>
      <c r="C3639" s="65">
        <v>5345</v>
      </c>
      <c r="D3639" s="67" t="s">
        <v>2499</v>
      </c>
      <c r="E3639" s="67" t="s">
        <v>3819</v>
      </c>
      <c r="F3639" s="64" t="s">
        <v>3859</v>
      </c>
      <c r="G3639" s="66" t="s">
        <v>3916</v>
      </c>
      <c r="H3639" s="64" t="s">
        <v>3888</v>
      </c>
      <c r="I3639" s="67" t="s">
        <v>3897</v>
      </c>
      <c r="J3639" s="124">
        <v>129.6</v>
      </c>
    </row>
    <row r="3640" spans="2:10" x14ac:dyDescent="0.25">
      <c r="B3640" s="64">
        <v>3634</v>
      </c>
      <c r="C3640" s="65">
        <v>5347</v>
      </c>
      <c r="D3640" s="67" t="s">
        <v>2422</v>
      </c>
      <c r="E3640" s="67" t="s">
        <v>3763</v>
      </c>
      <c r="F3640" s="64" t="s">
        <v>3859</v>
      </c>
      <c r="G3640" s="66" t="s">
        <v>3921</v>
      </c>
      <c r="H3640" s="64" t="s">
        <v>3888</v>
      </c>
      <c r="I3640" s="67" t="s">
        <v>3897</v>
      </c>
      <c r="J3640" s="124">
        <v>5098.2</v>
      </c>
    </row>
    <row r="3641" spans="2:10" x14ac:dyDescent="0.25">
      <c r="B3641" s="64">
        <v>3635</v>
      </c>
      <c r="C3641" s="65">
        <v>5351</v>
      </c>
      <c r="D3641" s="67" t="s">
        <v>7719</v>
      </c>
      <c r="E3641" s="125" t="s">
        <v>8036</v>
      </c>
      <c r="F3641" s="2" t="s">
        <v>3859</v>
      </c>
      <c r="G3641" s="66" t="s">
        <v>7947</v>
      </c>
      <c r="H3641" s="64" t="s">
        <v>3888</v>
      </c>
      <c r="I3641" s="67" t="s">
        <v>3897</v>
      </c>
      <c r="J3641" s="124">
        <v>625</v>
      </c>
    </row>
    <row r="3642" spans="2:10" x14ac:dyDescent="0.25">
      <c r="B3642" s="64">
        <v>3636</v>
      </c>
      <c r="C3642" s="65">
        <v>5357</v>
      </c>
      <c r="D3642" s="67" t="s">
        <v>4211</v>
      </c>
      <c r="E3642" s="67" t="s">
        <v>4212</v>
      </c>
      <c r="F3642" s="64" t="s">
        <v>3859</v>
      </c>
      <c r="G3642" s="66" t="s">
        <v>3911</v>
      </c>
      <c r="H3642" s="64" t="s">
        <v>3888</v>
      </c>
      <c r="I3642" s="67" t="s">
        <v>3897</v>
      </c>
      <c r="J3642" s="124">
        <v>10</v>
      </c>
    </row>
    <row r="3643" spans="2:10" x14ac:dyDescent="0.25">
      <c r="B3643" s="64">
        <v>3637</v>
      </c>
      <c r="C3643" s="65">
        <v>537</v>
      </c>
      <c r="D3643" s="67" t="s">
        <v>1903</v>
      </c>
      <c r="E3643" s="67" t="s">
        <v>1903</v>
      </c>
      <c r="F3643" s="64" t="s">
        <v>3859</v>
      </c>
      <c r="G3643" s="66" t="s">
        <v>3903</v>
      </c>
      <c r="H3643" s="64" t="s">
        <v>3888</v>
      </c>
      <c r="I3643" s="67" t="s">
        <v>3897</v>
      </c>
      <c r="J3643" s="124">
        <v>1213.3333333333333</v>
      </c>
    </row>
    <row r="3644" spans="2:10" x14ac:dyDescent="0.25">
      <c r="B3644" s="64">
        <v>3638</v>
      </c>
      <c r="C3644" s="65">
        <v>5374</v>
      </c>
      <c r="D3644" s="67" t="s">
        <v>7720</v>
      </c>
      <c r="E3644" s="125" t="s">
        <v>8037</v>
      </c>
      <c r="F3644" s="2" t="s">
        <v>3859</v>
      </c>
      <c r="G3644" s="66" t="s">
        <v>8113</v>
      </c>
      <c r="H3644" s="64" t="s">
        <v>3888</v>
      </c>
      <c r="I3644" s="67" t="s">
        <v>3897</v>
      </c>
      <c r="J3644" s="124">
        <v>3</v>
      </c>
    </row>
    <row r="3645" spans="2:10" x14ac:dyDescent="0.25">
      <c r="B3645" s="64">
        <v>3639</v>
      </c>
      <c r="C3645" s="65">
        <v>5384</v>
      </c>
      <c r="D3645" s="67" t="s">
        <v>7721</v>
      </c>
      <c r="E3645" s="125" t="s">
        <v>8038</v>
      </c>
      <c r="F3645" s="2" t="s">
        <v>3859</v>
      </c>
      <c r="G3645" s="66" t="s">
        <v>3903</v>
      </c>
      <c r="H3645" s="64" t="s">
        <v>3888</v>
      </c>
      <c r="I3645" s="67" t="s">
        <v>3897</v>
      </c>
      <c r="J3645" s="124">
        <v>20</v>
      </c>
    </row>
    <row r="3646" spans="2:10" x14ac:dyDescent="0.25">
      <c r="B3646" s="64">
        <v>3640</v>
      </c>
      <c r="C3646" s="65">
        <v>5386</v>
      </c>
      <c r="D3646" s="67" t="s">
        <v>2368</v>
      </c>
      <c r="E3646" s="67" t="s">
        <v>3720</v>
      </c>
      <c r="F3646" s="64" t="s">
        <v>3859</v>
      </c>
      <c r="G3646" s="66" t="s">
        <v>3911</v>
      </c>
      <c r="H3646" s="64" t="s">
        <v>3888</v>
      </c>
      <c r="I3646" s="67" t="s">
        <v>3897</v>
      </c>
      <c r="J3646" s="124">
        <v>23.75</v>
      </c>
    </row>
    <row r="3647" spans="2:10" x14ac:dyDescent="0.25">
      <c r="B3647" s="64">
        <v>3641</v>
      </c>
      <c r="C3647" s="65">
        <v>5412</v>
      </c>
      <c r="D3647" s="67" t="s">
        <v>4190</v>
      </c>
      <c r="E3647" s="67" t="s">
        <v>4191</v>
      </c>
      <c r="F3647" s="64" t="s">
        <v>3859</v>
      </c>
      <c r="G3647" s="66" t="s">
        <v>3911</v>
      </c>
      <c r="H3647" s="64" t="s">
        <v>3888</v>
      </c>
      <c r="I3647" s="67" t="s">
        <v>3897</v>
      </c>
      <c r="J3647" s="124">
        <v>12210</v>
      </c>
    </row>
    <row r="3648" spans="2:10" x14ac:dyDescent="0.25">
      <c r="B3648" s="64">
        <v>3642</v>
      </c>
      <c r="C3648" s="65">
        <v>5413</v>
      </c>
      <c r="D3648" s="67" t="s">
        <v>4192</v>
      </c>
      <c r="E3648" s="67" t="s">
        <v>4193</v>
      </c>
      <c r="F3648" s="64" t="s">
        <v>3859</v>
      </c>
      <c r="G3648" s="66" t="s">
        <v>3911</v>
      </c>
      <c r="H3648" s="64" t="s">
        <v>3888</v>
      </c>
      <c r="I3648" s="67" t="s">
        <v>3897</v>
      </c>
      <c r="J3648" s="124">
        <v>6500</v>
      </c>
    </row>
    <row r="3649" spans="2:10" x14ac:dyDescent="0.25">
      <c r="B3649" s="64">
        <v>3643</v>
      </c>
      <c r="C3649" s="65">
        <v>5414</v>
      </c>
      <c r="D3649" s="67" t="s">
        <v>7722</v>
      </c>
      <c r="E3649" s="67" t="s">
        <v>4194</v>
      </c>
      <c r="F3649" s="64" t="s">
        <v>3859</v>
      </c>
      <c r="G3649" s="66" t="s">
        <v>3911</v>
      </c>
      <c r="H3649" s="64" t="s">
        <v>3888</v>
      </c>
      <c r="I3649" s="67" t="s">
        <v>3897</v>
      </c>
      <c r="J3649" s="124">
        <v>95820</v>
      </c>
    </row>
    <row r="3650" spans="2:10" x14ac:dyDescent="0.25">
      <c r="B3650" s="64">
        <v>3644</v>
      </c>
      <c r="C3650" s="65">
        <v>5416</v>
      </c>
      <c r="D3650" s="67" t="s">
        <v>4160</v>
      </c>
      <c r="E3650" s="67" t="s">
        <v>4161</v>
      </c>
      <c r="F3650" s="64" t="s">
        <v>3859</v>
      </c>
      <c r="G3650" s="66" t="s">
        <v>3952</v>
      </c>
      <c r="H3650" s="64" t="s">
        <v>3888</v>
      </c>
      <c r="I3650" s="67" t="s">
        <v>3897</v>
      </c>
      <c r="J3650" s="124">
        <v>6.6</v>
      </c>
    </row>
    <row r="3651" spans="2:10" x14ac:dyDescent="0.25">
      <c r="B3651" s="64">
        <v>3645</v>
      </c>
      <c r="C3651" s="65">
        <v>5417</v>
      </c>
      <c r="D3651" s="67" t="s">
        <v>2377</v>
      </c>
      <c r="E3651" s="67" t="s">
        <v>4162</v>
      </c>
      <c r="F3651" s="64" t="s">
        <v>3859</v>
      </c>
      <c r="G3651" s="66" t="s">
        <v>3952</v>
      </c>
      <c r="H3651" s="64" t="s">
        <v>3888</v>
      </c>
      <c r="I3651" s="67" t="s">
        <v>3897</v>
      </c>
      <c r="J3651" s="124">
        <v>6.8</v>
      </c>
    </row>
    <row r="3652" spans="2:10" x14ac:dyDescent="0.25">
      <c r="B3652" s="64">
        <v>3646</v>
      </c>
      <c r="C3652" s="65">
        <v>542</v>
      </c>
      <c r="D3652" s="67" t="s">
        <v>1904</v>
      </c>
      <c r="E3652" s="67" t="s">
        <v>3403</v>
      </c>
      <c r="F3652" s="64" t="s">
        <v>3859</v>
      </c>
      <c r="G3652" s="66" t="s">
        <v>3918</v>
      </c>
      <c r="H3652" s="64" t="s">
        <v>3888</v>
      </c>
      <c r="I3652" s="67" t="s">
        <v>3897</v>
      </c>
      <c r="J3652" s="124">
        <v>7457.666666666667</v>
      </c>
    </row>
    <row r="3653" spans="2:10" x14ac:dyDescent="0.25">
      <c r="B3653" s="64">
        <v>3647</v>
      </c>
      <c r="C3653" s="65">
        <v>5421</v>
      </c>
      <c r="D3653" s="67" t="s">
        <v>2353</v>
      </c>
      <c r="E3653" s="67" t="s">
        <v>2353</v>
      </c>
      <c r="F3653" s="64" t="s">
        <v>3859</v>
      </c>
      <c r="G3653" s="66" t="s">
        <v>3911</v>
      </c>
      <c r="H3653" s="64" t="s">
        <v>3888</v>
      </c>
      <c r="I3653" s="67" t="s">
        <v>3897</v>
      </c>
      <c r="J3653" s="124">
        <v>7852</v>
      </c>
    </row>
    <row r="3654" spans="2:10" x14ac:dyDescent="0.25">
      <c r="B3654" s="64">
        <v>3648</v>
      </c>
      <c r="C3654" s="65">
        <v>5435</v>
      </c>
      <c r="D3654" s="67" t="s">
        <v>4138</v>
      </c>
      <c r="E3654" s="67" t="s">
        <v>4139</v>
      </c>
      <c r="F3654" s="64" t="s">
        <v>3859</v>
      </c>
      <c r="G3654" s="66" t="s">
        <v>3911</v>
      </c>
      <c r="H3654" s="64" t="s">
        <v>3888</v>
      </c>
      <c r="I3654" s="67" t="s">
        <v>3897</v>
      </c>
      <c r="J3654" s="124">
        <v>253.33333333333334</v>
      </c>
    </row>
    <row r="3655" spans="2:10" x14ac:dyDescent="0.25">
      <c r="B3655" s="64">
        <v>3649</v>
      </c>
      <c r="C3655" s="65">
        <v>5439</v>
      </c>
      <c r="D3655" s="67" t="s">
        <v>2486</v>
      </c>
      <c r="E3655" s="67" t="s">
        <v>3810</v>
      </c>
      <c r="F3655" s="64" t="s">
        <v>3859</v>
      </c>
      <c r="G3655" s="66" t="s">
        <v>3911</v>
      </c>
      <c r="H3655" s="64" t="s">
        <v>3888</v>
      </c>
      <c r="I3655" s="67" t="s">
        <v>3897</v>
      </c>
      <c r="J3655" s="124">
        <v>393</v>
      </c>
    </row>
    <row r="3656" spans="2:10" x14ac:dyDescent="0.25">
      <c r="B3656" s="64">
        <v>3650</v>
      </c>
      <c r="C3656" s="65">
        <v>5441</v>
      </c>
      <c r="D3656" s="67" t="s">
        <v>4215</v>
      </c>
      <c r="E3656" s="67" t="s">
        <v>4216</v>
      </c>
      <c r="F3656" s="64" t="s">
        <v>3859</v>
      </c>
      <c r="G3656" s="66" t="s">
        <v>3911</v>
      </c>
      <c r="H3656" s="64" t="s">
        <v>3888</v>
      </c>
      <c r="I3656" s="67" t="s">
        <v>3897</v>
      </c>
      <c r="J3656" s="124">
        <v>2678.4</v>
      </c>
    </row>
    <row r="3657" spans="2:10" x14ac:dyDescent="0.25">
      <c r="B3657" s="64">
        <v>3651</v>
      </c>
      <c r="C3657" s="65">
        <v>5442</v>
      </c>
      <c r="D3657" s="67" t="s">
        <v>7723</v>
      </c>
      <c r="E3657" s="125" t="s">
        <v>8039</v>
      </c>
      <c r="F3657" s="2" t="s">
        <v>3859</v>
      </c>
      <c r="G3657" s="66" t="s">
        <v>7947</v>
      </c>
      <c r="H3657" s="64" t="s">
        <v>3888</v>
      </c>
      <c r="I3657" s="67" t="s">
        <v>3897</v>
      </c>
      <c r="J3657" s="124">
        <v>5</v>
      </c>
    </row>
    <row r="3658" spans="2:10" x14ac:dyDescent="0.25">
      <c r="B3658" s="64">
        <v>3652</v>
      </c>
      <c r="C3658" s="65">
        <v>5444</v>
      </c>
      <c r="D3658" s="67" t="s">
        <v>2378</v>
      </c>
      <c r="E3658" s="67" t="s">
        <v>3726</v>
      </c>
      <c r="F3658" s="64" t="s">
        <v>3859</v>
      </c>
      <c r="G3658" s="66" t="s">
        <v>3912</v>
      </c>
      <c r="H3658" s="64" t="s">
        <v>3888</v>
      </c>
      <c r="I3658" s="67" t="s">
        <v>3897</v>
      </c>
      <c r="J3658" s="124">
        <v>30</v>
      </c>
    </row>
    <row r="3659" spans="2:10" x14ac:dyDescent="0.25">
      <c r="B3659" s="64">
        <v>3653</v>
      </c>
      <c r="C3659" s="65">
        <v>5446</v>
      </c>
      <c r="D3659" s="67" t="s">
        <v>2359</v>
      </c>
      <c r="E3659" s="67" t="s">
        <v>3714</v>
      </c>
      <c r="F3659" s="64" t="s">
        <v>3859</v>
      </c>
      <c r="G3659" s="66" t="s">
        <v>3912</v>
      </c>
      <c r="H3659" s="64" t="s">
        <v>3888</v>
      </c>
      <c r="I3659" s="67" t="s">
        <v>3897</v>
      </c>
      <c r="J3659" s="124">
        <v>60</v>
      </c>
    </row>
    <row r="3660" spans="2:10" x14ac:dyDescent="0.25">
      <c r="B3660" s="64">
        <v>3654</v>
      </c>
      <c r="C3660" s="65">
        <v>5447</v>
      </c>
      <c r="D3660" s="67" t="s">
        <v>2360</v>
      </c>
      <c r="E3660" s="67" t="s">
        <v>3715</v>
      </c>
      <c r="F3660" s="64" t="s">
        <v>3859</v>
      </c>
      <c r="G3660" s="66" t="s">
        <v>3934</v>
      </c>
      <c r="H3660" s="64" t="s">
        <v>3888</v>
      </c>
      <c r="I3660" s="67" t="s">
        <v>3897</v>
      </c>
      <c r="J3660" s="124">
        <v>252</v>
      </c>
    </row>
    <row r="3661" spans="2:10" x14ac:dyDescent="0.25">
      <c r="B3661" s="64">
        <v>3655</v>
      </c>
      <c r="C3661" s="65">
        <v>5451</v>
      </c>
      <c r="D3661" s="67" t="s">
        <v>2482</v>
      </c>
      <c r="E3661" s="67" t="s">
        <v>3808</v>
      </c>
      <c r="F3661" s="64" t="s">
        <v>3859</v>
      </c>
      <c r="G3661" s="66" t="s">
        <v>3915</v>
      </c>
      <c r="H3661" s="64" t="s">
        <v>3888</v>
      </c>
      <c r="I3661" s="67" t="s">
        <v>3897</v>
      </c>
      <c r="J3661" s="124">
        <v>104.75</v>
      </c>
    </row>
    <row r="3662" spans="2:10" x14ac:dyDescent="0.25">
      <c r="B3662" s="64">
        <v>3656</v>
      </c>
      <c r="C3662" s="65">
        <v>5452</v>
      </c>
      <c r="D3662" s="67" t="s">
        <v>2420</v>
      </c>
      <c r="E3662" s="67" t="s">
        <v>3761</v>
      </c>
      <c r="F3662" s="64" t="s">
        <v>3859</v>
      </c>
      <c r="G3662" s="66" t="s">
        <v>3930</v>
      </c>
      <c r="H3662" s="64" t="s">
        <v>3888</v>
      </c>
      <c r="I3662" s="67" t="s">
        <v>3897</v>
      </c>
      <c r="J3662" s="124">
        <v>20</v>
      </c>
    </row>
    <row r="3663" spans="2:10" x14ac:dyDescent="0.25">
      <c r="B3663" s="64">
        <v>3657</v>
      </c>
      <c r="C3663" s="65">
        <v>5456</v>
      </c>
      <c r="D3663" s="67" t="s">
        <v>2509</v>
      </c>
      <c r="E3663" s="67" t="s">
        <v>3827</v>
      </c>
      <c r="F3663" s="64" t="s">
        <v>3859</v>
      </c>
      <c r="G3663" s="66" t="s">
        <v>4003</v>
      </c>
      <c r="H3663" s="64" t="s">
        <v>3888</v>
      </c>
      <c r="I3663" s="67" t="s">
        <v>3897</v>
      </c>
      <c r="J3663" s="124">
        <v>30</v>
      </c>
    </row>
    <row r="3664" spans="2:10" x14ac:dyDescent="0.25">
      <c r="B3664" s="64">
        <v>3658</v>
      </c>
      <c r="C3664" s="65">
        <v>5459</v>
      </c>
      <c r="D3664" s="67" t="s">
        <v>2459</v>
      </c>
      <c r="E3664" s="67" t="s">
        <v>3789</v>
      </c>
      <c r="F3664" s="64" t="s">
        <v>3859</v>
      </c>
      <c r="G3664" s="66" t="s">
        <v>3911</v>
      </c>
      <c r="H3664" s="64" t="s">
        <v>3888</v>
      </c>
      <c r="I3664" s="67" t="s">
        <v>3897</v>
      </c>
      <c r="J3664" s="124">
        <v>1120</v>
      </c>
    </row>
    <row r="3665" spans="2:10" x14ac:dyDescent="0.25">
      <c r="B3665" s="64">
        <v>3659</v>
      </c>
      <c r="C3665" s="65">
        <v>548</v>
      </c>
      <c r="D3665" s="67" t="s">
        <v>1986</v>
      </c>
      <c r="E3665" s="67" t="s">
        <v>1986</v>
      </c>
      <c r="F3665" s="64" t="s">
        <v>3859</v>
      </c>
      <c r="G3665" s="66" t="s">
        <v>3911</v>
      </c>
      <c r="H3665" s="64" t="s">
        <v>3888</v>
      </c>
      <c r="I3665" s="67" t="s">
        <v>3897</v>
      </c>
      <c r="J3665" s="124">
        <v>3472.5</v>
      </c>
    </row>
    <row r="3666" spans="2:10" x14ac:dyDescent="0.25">
      <c r="B3666" s="64">
        <v>3660</v>
      </c>
      <c r="C3666" s="65">
        <v>5480</v>
      </c>
      <c r="D3666" s="67" t="s">
        <v>2500</v>
      </c>
      <c r="E3666" s="67" t="s">
        <v>2500</v>
      </c>
      <c r="F3666" s="64" t="s">
        <v>3859</v>
      </c>
      <c r="G3666" s="66" t="s">
        <v>3903</v>
      </c>
      <c r="H3666" s="64" t="s">
        <v>3888</v>
      </c>
      <c r="I3666" s="67" t="s">
        <v>3897</v>
      </c>
      <c r="J3666" s="124">
        <v>134</v>
      </c>
    </row>
    <row r="3667" spans="2:10" x14ac:dyDescent="0.25">
      <c r="B3667" s="64">
        <v>3661</v>
      </c>
      <c r="C3667" s="65">
        <v>5481</v>
      </c>
      <c r="D3667" s="67" t="s">
        <v>4156</v>
      </c>
      <c r="E3667" s="67" t="s">
        <v>4157</v>
      </c>
      <c r="F3667" s="64" t="s">
        <v>3859</v>
      </c>
      <c r="G3667" s="66" t="s">
        <v>3917</v>
      </c>
      <c r="H3667" s="64" t="s">
        <v>3888</v>
      </c>
      <c r="I3667" s="67" t="s">
        <v>3897</v>
      </c>
      <c r="J3667" s="124">
        <v>37</v>
      </c>
    </row>
    <row r="3668" spans="2:10" x14ac:dyDescent="0.25">
      <c r="B3668" s="64">
        <v>3662</v>
      </c>
      <c r="C3668" s="65">
        <v>55</v>
      </c>
      <c r="D3668" s="67" t="s">
        <v>2051</v>
      </c>
      <c r="E3668" s="67" t="s">
        <v>3495</v>
      </c>
      <c r="F3668" s="64" t="s">
        <v>3859</v>
      </c>
      <c r="G3668" s="66" t="s">
        <v>3903</v>
      </c>
      <c r="H3668" s="64" t="s">
        <v>3888</v>
      </c>
      <c r="I3668" s="67" t="s">
        <v>3897</v>
      </c>
      <c r="J3668" s="124">
        <v>1473.3333333333333</v>
      </c>
    </row>
    <row r="3669" spans="2:10" x14ac:dyDescent="0.25">
      <c r="B3669" s="64">
        <v>3663</v>
      </c>
      <c r="C3669" s="65">
        <v>5506</v>
      </c>
      <c r="D3669" s="67" t="s">
        <v>2467</v>
      </c>
      <c r="E3669" s="67" t="s">
        <v>1525</v>
      </c>
      <c r="F3669" s="64" t="s">
        <v>3859</v>
      </c>
      <c r="G3669" s="66" t="s">
        <v>3903</v>
      </c>
      <c r="H3669" s="64" t="s">
        <v>3888</v>
      </c>
      <c r="I3669" s="67" t="s">
        <v>3897</v>
      </c>
      <c r="J3669" s="124">
        <v>620</v>
      </c>
    </row>
    <row r="3670" spans="2:10" x14ac:dyDescent="0.25">
      <c r="B3670" s="64">
        <v>3664</v>
      </c>
      <c r="C3670" s="65">
        <v>5507</v>
      </c>
      <c r="D3670" s="67" t="s">
        <v>4213</v>
      </c>
      <c r="E3670" s="67" t="s">
        <v>4214</v>
      </c>
      <c r="F3670" s="64" t="s">
        <v>3859</v>
      </c>
      <c r="G3670" s="66" t="s">
        <v>3937</v>
      </c>
      <c r="H3670" s="64" t="s">
        <v>3888</v>
      </c>
      <c r="I3670" s="67" t="s">
        <v>3897</v>
      </c>
      <c r="J3670" s="124">
        <v>56</v>
      </c>
    </row>
    <row r="3671" spans="2:10" x14ac:dyDescent="0.25">
      <c r="B3671" s="64">
        <v>3665</v>
      </c>
      <c r="C3671" s="65">
        <v>5508</v>
      </c>
      <c r="D3671" s="67" t="s">
        <v>2508</v>
      </c>
      <c r="E3671" s="67" t="s">
        <v>3826</v>
      </c>
      <c r="F3671" s="64" t="s">
        <v>3859</v>
      </c>
      <c r="G3671" s="66" t="s">
        <v>3951</v>
      </c>
      <c r="H3671" s="64" t="s">
        <v>3888</v>
      </c>
      <c r="I3671" s="67" t="s">
        <v>3897</v>
      </c>
      <c r="J3671" s="124">
        <v>2</v>
      </c>
    </row>
    <row r="3672" spans="2:10" x14ac:dyDescent="0.25">
      <c r="B3672" s="64">
        <v>3666</v>
      </c>
      <c r="C3672" s="65">
        <v>5509</v>
      </c>
      <c r="D3672" s="67" t="s">
        <v>2366</v>
      </c>
      <c r="E3672" s="67" t="s">
        <v>2366</v>
      </c>
      <c r="F3672" s="64" t="s">
        <v>3859</v>
      </c>
      <c r="G3672" s="66" t="s">
        <v>3923</v>
      </c>
      <c r="H3672" s="64" t="s">
        <v>3888</v>
      </c>
      <c r="I3672" s="67" t="s">
        <v>3897</v>
      </c>
      <c r="J3672" s="124">
        <v>83.666666666666671</v>
      </c>
    </row>
    <row r="3673" spans="2:10" x14ac:dyDescent="0.25">
      <c r="B3673" s="64">
        <v>3667</v>
      </c>
      <c r="C3673" s="65">
        <v>5510</v>
      </c>
      <c r="D3673" s="67" t="s">
        <v>2474</v>
      </c>
      <c r="E3673" s="67" t="s">
        <v>3801</v>
      </c>
      <c r="F3673" s="64" t="s">
        <v>3859</v>
      </c>
      <c r="G3673" s="66" t="s">
        <v>3918</v>
      </c>
      <c r="H3673" s="64" t="s">
        <v>3888</v>
      </c>
      <c r="I3673" s="67" t="s">
        <v>3897</v>
      </c>
      <c r="J3673" s="124">
        <v>286.5</v>
      </c>
    </row>
    <row r="3674" spans="2:10" x14ac:dyDescent="0.25">
      <c r="B3674" s="64">
        <v>3668</v>
      </c>
      <c r="C3674" s="65">
        <v>5511</v>
      </c>
      <c r="D3674" s="67" t="s">
        <v>4134</v>
      </c>
      <c r="E3674" s="67" t="s">
        <v>4135</v>
      </c>
      <c r="F3674" s="64" t="s">
        <v>3859</v>
      </c>
      <c r="G3674" s="66" t="s">
        <v>3911</v>
      </c>
      <c r="H3674" s="64" t="s">
        <v>3888</v>
      </c>
      <c r="I3674" s="67" t="s">
        <v>3897</v>
      </c>
      <c r="J3674" s="124">
        <v>1</v>
      </c>
    </row>
    <row r="3675" spans="2:10" x14ac:dyDescent="0.25">
      <c r="B3675" s="64">
        <v>3669</v>
      </c>
      <c r="C3675" s="65">
        <v>5513</v>
      </c>
      <c r="D3675" s="67" t="s">
        <v>2355</v>
      </c>
      <c r="E3675" s="67" t="s">
        <v>3711</v>
      </c>
      <c r="F3675" s="64" t="s">
        <v>3859</v>
      </c>
      <c r="G3675" s="66" t="s">
        <v>3911</v>
      </c>
      <c r="H3675" s="64" t="s">
        <v>3888</v>
      </c>
      <c r="I3675" s="67" t="s">
        <v>3897</v>
      </c>
      <c r="J3675" s="124">
        <v>50</v>
      </c>
    </row>
    <row r="3676" spans="2:10" x14ac:dyDescent="0.25">
      <c r="B3676" s="64">
        <v>3670</v>
      </c>
      <c r="C3676" s="65">
        <v>5517</v>
      </c>
      <c r="D3676" s="67" t="s">
        <v>4127</v>
      </c>
      <c r="E3676" s="67" t="s">
        <v>4128</v>
      </c>
      <c r="F3676" s="64" t="s">
        <v>3859</v>
      </c>
      <c r="G3676" s="66" t="s">
        <v>3952</v>
      </c>
      <c r="H3676" s="64" t="s">
        <v>3888</v>
      </c>
      <c r="I3676" s="67" t="s">
        <v>3897</v>
      </c>
      <c r="J3676" s="124">
        <v>1.5</v>
      </c>
    </row>
    <row r="3677" spans="2:10" x14ac:dyDescent="0.25">
      <c r="B3677" s="64">
        <v>3671</v>
      </c>
      <c r="C3677" s="65">
        <v>5518</v>
      </c>
      <c r="D3677" s="67" t="s">
        <v>2369</v>
      </c>
      <c r="E3677" s="67" t="s">
        <v>3721</v>
      </c>
      <c r="F3677" s="64" t="s">
        <v>3859</v>
      </c>
      <c r="G3677" s="66" t="s">
        <v>3911</v>
      </c>
      <c r="H3677" s="64" t="s">
        <v>3888</v>
      </c>
      <c r="I3677" s="67" t="s">
        <v>3897</v>
      </c>
      <c r="J3677" s="124">
        <v>60</v>
      </c>
    </row>
    <row r="3678" spans="2:10" x14ac:dyDescent="0.25">
      <c r="B3678" s="64">
        <v>3672</v>
      </c>
      <c r="C3678" s="65">
        <v>5519</v>
      </c>
      <c r="D3678" s="67" t="s">
        <v>2354</v>
      </c>
      <c r="E3678" s="67" t="s">
        <v>3710</v>
      </c>
      <c r="F3678" s="64" t="s">
        <v>3859</v>
      </c>
      <c r="G3678" s="66" t="s">
        <v>3918</v>
      </c>
      <c r="H3678" s="64" t="s">
        <v>3888</v>
      </c>
      <c r="I3678" s="67" t="s">
        <v>3897</v>
      </c>
      <c r="J3678" s="124">
        <v>1</v>
      </c>
    </row>
    <row r="3679" spans="2:10" x14ac:dyDescent="0.25">
      <c r="B3679" s="64">
        <v>3673</v>
      </c>
      <c r="C3679" s="65">
        <v>5520</v>
      </c>
      <c r="D3679" s="67" t="s">
        <v>2505</v>
      </c>
      <c r="E3679" s="67" t="s">
        <v>3823</v>
      </c>
      <c r="F3679" s="64" t="s">
        <v>3863</v>
      </c>
      <c r="G3679" s="66" t="s">
        <v>3914</v>
      </c>
      <c r="H3679" s="64" t="s">
        <v>3888</v>
      </c>
      <c r="I3679" s="67" t="s">
        <v>3897</v>
      </c>
      <c r="J3679" s="124">
        <v>30</v>
      </c>
    </row>
    <row r="3680" spans="2:10" x14ac:dyDescent="0.25">
      <c r="B3680" s="64">
        <v>3674</v>
      </c>
      <c r="C3680" s="65">
        <v>5521</v>
      </c>
      <c r="D3680" s="67" t="s">
        <v>2484</v>
      </c>
      <c r="E3680" s="67" t="s">
        <v>3809</v>
      </c>
      <c r="F3680" s="64" t="s">
        <v>3866</v>
      </c>
      <c r="G3680" s="66" t="s">
        <v>3917</v>
      </c>
      <c r="H3680" s="64" t="s">
        <v>3888</v>
      </c>
      <c r="I3680" s="67" t="s">
        <v>3897</v>
      </c>
      <c r="J3680" s="124">
        <v>20</v>
      </c>
    </row>
    <row r="3681" spans="2:10" x14ac:dyDescent="0.25">
      <c r="B3681" s="64">
        <v>3675</v>
      </c>
      <c r="C3681" s="65">
        <v>5522</v>
      </c>
      <c r="D3681" s="67" t="s">
        <v>2494</v>
      </c>
      <c r="E3681" s="67" t="s">
        <v>3815</v>
      </c>
      <c r="F3681" s="64" t="s">
        <v>3866</v>
      </c>
      <c r="G3681" s="66" t="s">
        <v>3911</v>
      </c>
      <c r="H3681" s="64" t="s">
        <v>3888</v>
      </c>
      <c r="I3681" s="67" t="s">
        <v>3897</v>
      </c>
      <c r="J3681" s="124">
        <v>5.5</v>
      </c>
    </row>
    <row r="3682" spans="2:10" x14ac:dyDescent="0.25">
      <c r="B3682" s="64">
        <v>3676</v>
      </c>
      <c r="C3682" s="65">
        <v>5524</v>
      </c>
      <c r="D3682" s="67" t="s">
        <v>2504</v>
      </c>
      <c r="E3682" s="67" t="s">
        <v>3822</v>
      </c>
      <c r="F3682" s="64" t="s">
        <v>3859</v>
      </c>
      <c r="G3682" s="66" t="s">
        <v>3921</v>
      </c>
      <c r="H3682" s="64" t="s">
        <v>3888</v>
      </c>
      <c r="I3682" s="67" t="s">
        <v>3897</v>
      </c>
      <c r="J3682" s="124">
        <v>95</v>
      </c>
    </row>
    <row r="3683" spans="2:10" x14ac:dyDescent="0.25">
      <c r="B3683" s="64">
        <v>3677</v>
      </c>
      <c r="C3683" s="65">
        <v>5526</v>
      </c>
      <c r="D3683" s="67" t="s">
        <v>4182</v>
      </c>
      <c r="E3683" s="67" t="s">
        <v>4183</v>
      </c>
      <c r="F3683" s="64" t="s">
        <v>3859</v>
      </c>
      <c r="G3683" s="66" t="s">
        <v>3912</v>
      </c>
      <c r="H3683" s="64" t="s">
        <v>3888</v>
      </c>
      <c r="I3683" s="67" t="s">
        <v>3897</v>
      </c>
      <c r="J3683" s="124">
        <v>180</v>
      </c>
    </row>
    <row r="3684" spans="2:10" x14ac:dyDescent="0.25">
      <c r="B3684" s="64">
        <v>3678</v>
      </c>
      <c r="C3684" s="65">
        <v>5531</v>
      </c>
      <c r="D3684" s="67" t="s">
        <v>2469</v>
      </c>
      <c r="E3684" s="67" t="s">
        <v>3541</v>
      </c>
      <c r="F3684" s="64" t="s">
        <v>3859</v>
      </c>
      <c r="G3684" s="66" t="s">
        <v>3975</v>
      </c>
      <c r="H3684" s="64" t="s">
        <v>3888</v>
      </c>
      <c r="I3684" s="67" t="s">
        <v>3897</v>
      </c>
      <c r="J3684" s="124">
        <v>284</v>
      </c>
    </row>
    <row r="3685" spans="2:10" x14ac:dyDescent="0.25">
      <c r="B3685" s="64">
        <v>3679</v>
      </c>
      <c r="C3685" s="65">
        <v>5539</v>
      </c>
      <c r="D3685" s="67" t="s">
        <v>4218</v>
      </c>
      <c r="E3685" s="67" t="s">
        <v>4219</v>
      </c>
      <c r="F3685" s="64" t="s">
        <v>3859</v>
      </c>
      <c r="G3685" s="66" t="s">
        <v>3903</v>
      </c>
      <c r="H3685" s="64" t="s">
        <v>3888</v>
      </c>
      <c r="I3685" s="67" t="s">
        <v>3897</v>
      </c>
      <c r="J3685" s="124">
        <v>30</v>
      </c>
    </row>
    <row r="3686" spans="2:10" x14ac:dyDescent="0.25">
      <c r="B3686" s="64">
        <v>3680</v>
      </c>
      <c r="C3686" s="65">
        <v>5547</v>
      </c>
      <c r="D3686" s="67" t="s">
        <v>2443</v>
      </c>
      <c r="E3686" s="67" t="s">
        <v>3777</v>
      </c>
      <c r="F3686" s="64" t="s">
        <v>3859</v>
      </c>
      <c r="G3686" s="66" t="s">
        <v>3930</v>
      </c>
      <c r="H3686" s="64" t="s">
        <v>3888</v>
      </c>
      <c r="I3686" s="67" t="s">
        <v>3897</v>
      </c>
      <c r="J3686" s="124">
        <v>29</v>
      </c>
    </row>
    <row r="3687" spans="2:10" x14ac:dyDescent="0.25">
      <c r="B3687" s="64">
        <v>3681</v>
      </c>
      <c r="C3687" s="65">
        <v>555</v>
      </c>
      <c r="D3687" s="67" t="s">
        <v>1987</v>
      </c>
      <c r="E3687" s="67" t="s">
        <v>1987</v>
      </c>
      <c r="F3687" s="64" t="s">
        <v>3859</v>
      </c>
      <c r="G3687" s="66" t="s">
        <v>3903</v>
      </c>
      <c r="H3687" s="64" t="s">
        <v>3888</v>
      </c>
      <c r="I3687" s="67" t="s">
        <v>3897</v>
      </c>
      <c r="J3687" s="124">
        <v>3466.6666666666665</v>
      </c>
    </row>
    <row r="3688" spans="2:10" x14ac:dyDescent="0.25">
      <c r="B3688" s="64">
        <v>3682</v>
      </c>
      <c r="C3688" s="65">
        <v>5551</v>
      </c>
      <c r="D3688" s="67" t="s">
        <v>2496</v>
      </c>
      <c r="E3688" s="67" t="s">
        <v>3816</v>
      </c>
      <c r="F3688" s="64" t="s">
        <v>3859</v>
      </c>
      <c r="G3688" s="66" t="s">
        <v>3911</v>
      </c>
      <c r="H3688" s="64" t="s">
        <v>3888</v>
      </c>
      <c r="I3688" s="67" t="s">
        <v>3897</v>
      </c>
      <c r="J3688" s="124">
        <v>112</v>
      </c>
    </row>
    <row r="3689" spans="2:10" x14ac:dyDescent="0.25">
      <c r="B3689" s="64">
        <v>3683</v>
      </c>
      <c r="C3689" s="65">
        <v>5556</v>
      </c>
      <c r="D3689" s="67" t="s">
        <v>2363</v>
      </c>
      <c r="E3689" s="67" t="s">
        <v>2363</v>
      </c>
      <c r="F3689" s="64" t="s">
        <v>3859</v>
      </c>
      <c r="G3689" s="66" t="s">
        <v>3902</v>
      </c>
      <c r="H3689" s="64" t="s">
        <v>3888</v>
      </c>
      <c r="I3689" s="67" t="s">
        <v>3897</v>
      </c>
      <c r="J3689" s="124">
        <v>5</v>
      </c>
    </row>
    <row r="3690" spans="2:10" x14ac:dyDescent="0.25">
      <c r="B3690" s="64">
        <v>3684</v>
      </c>
      <c r="C3690" s="65">
        <v>5559</v>
      </c>
      <c r="D3690" s="67" t="s">
        <v>2364</v>
      </c>
      <c r="E3690" s="67" t="s">
        <v>3717</v>
      </c>
      <c r="F3690" s="64" t="s">
        <v>3859</v>
      </c>
      <c r="G3690" s="66" t="s">
        <v>3934</v>
      </c>
      <c r="H3690" s="64" t="s">
        <v>3888</v>
      </c>
      <c r="I3690" s="67" t="s">
        <v>3897</v>
      </c>
      <c r="J3690" s="124">
        <v>42</v>
      </c>
    </row>
    <row r="3691" spans="2:10" x14ac:dyDescent="0.25">
      <c r="B3691" s="64">
        <v>3685</v>
      </c>
      <c r="C3691" s="65">
        <v>556</v>
      </c>
      <c r="D3691" s="67" t="s">
        <v>1988</v>
      </c>
      <c r="E3691" s="67" t="s">
        <v>3451</v>
      </c>
      <c r="F3691" s="64" t="s">
        <v>3859</v>
      </c>
      <c r="G3691" s="66" t="s">
        <v>3911</v>
      </c>
      <c r="H3691" s="64" t="s">
        <v>3888</v>
      </c>
      <c r="I3691" s="67" t="s">
        <v>3897</v>
      </c>
      <c r="J3691" s="124">
        <v>2036.6666666666667</v>
      </c>
    </row>
    <row r="3692" spans="2:10" x14ac:dyDescent="0.25">
      <c r="B3692" s="64">
        <v>3686</v>
      </c>
      <c r="C3692" s="65">
        <v>557</v>
      </c>
      <c r="D3692" s="67" t="s">
        <v>1989</v>
      </c>
      <c r="E3692" s="67" t="s">
        <v>1989</v>
      </c>
      <c r="F3692" s="64" t="s">
        <v>3859</v>
      </c>
      <c r="G3692" s="66" t="s">
        <v>3911</v>
      </c>
      <c r="H3692" s="64" t="s">
        <v>3888</v>
      </c>
      <c r="I3692" s="67" t="s">
        <v>3897</v>
      </c>
      <c r="J3692" s="124">
        <v>3.5</v>
      </c>
    </row>
    <row r="3693" spans="2:10" x14ac:dyDescent="0.25">
      <c r="B3693" s="64">
        <v>3687</v>
      </c>
      <c r="C3693" s="65">
        <v>5571</v>
      </c>
      <c r="D3693" s="67" t="s">
        <v>2460</v>
      </c>
      <c r="E3693" s="67" t="s">
        <v>3790</v>
      </c>
      <c r="F3693" s="64" t="s">
        <v>3859</v>
      </c>
      <c r="G3693" s="66" t="s">
        <v>3911</v>
      </c>
      <c r="H3693" s="64" t="s">
        <v>3888</v>
      </c>
      <c r="I3693" s="67" t="s">
        <v>3897</v>
      </c>
      <c r="J3693" s="124">
        <v>57.666666666666664</v>
      </c>
    </row>
    <row r="3694" spans="2:10" x14ac:dyDescent="0.25">
      <c r="B3694" s="64">
        <v>3688</v>
      </c>
      <c r="C3694" s="65">
        <v>5572</v>
      </c>
      <c r="D3694" s="67" t="s">
        <v>2497</v>
      </c>
      <c r="E3694" s="67" t="s">
        <v>3817</v>
      </c>
      <c r="F3694" s="64" t="s">
        <v>3859</v>
      </c>
      <c r="G3694" s="66" t="s">
        <v>3923</v>
      </c>
      <c r="H3694" s="64" t="s">
        <v>3888</v>
      </c>
      <c r="I3694" s="67" t="s">
        <v>3897</v>
      </c>
      <c r="J3694" s="124">
        <v>40</v>
      </c>
    </row>
    <row r="3695" spans="2:10" x14ac:dyDescent="0.25">
      <c r="B3695" s="64">
        <v>3689</v>
      </c>
      <c r="C3695" s="65">
        <v>558</v>
      </c>
      <c r="D3695" s="67" t="s">
        <v>7724</v>
      </c>
      <c r="E3695" s="125" t="s">
        <v>7724</v>
      </c>
      <c r="F3695" s="2" t="s">
        <v>3859</v>
      </c>
      <c r="G3695" s="66" t="s">
        <v>3903</v>
      </c>
      <c r="H3695" s="64" t="s">
        <v>3888</v>
      </c>
      <c r="I3695" s="67" t="s">
        <v>3897</v>
      </c>
      <c r="J3695" s="124">
        <v>100</v>
      </c>
    </row>
    <row r="3696" spans="2:10" x14ac:dyDescent="0.25">
      <c r="B3696" s="64">
        <v>3690</v>
      </c>
      <c r="C3696" s="65">
        <v>5583</v>
      </c>
      <c r="D3696" s="67" t="s">
        <v>2405</v>
      </c>
      <c r="E3696" s="67" t="s">
        <v>2405</v>
      </c>
      <c r="F3696" s="64" t="s">
        <v>3859</v>
      </c>
      <c r="G3696" s="66" t="s">
        <v>3918</v>
      </c>
      <c r="H3696" s="64" t="s">
        <v>3888</v>
      </c>
      <c r="I3696" s="67" t="s">
        <v>3897</v>
      </c>
      <c r="J3696" s="124">
        <v>12.666666666666666</v>
      </c>
    </row>
    <row r="3697" spans="2:10" x14ac:dyDescent="0.25">
      <c r="B3697" s="64">
        <v>3691</v>
      </c>
      <c r="C3697" s="65">
        <v>5585</v>
      </c>
      <c r="D3697" s="67" t="s">
        <v>4136</v>
      </c>
      <c r="E3697" s="67" t="s">
        <v>4137</v>
      </c>
      <c r="F3697" s="64" t="s">
        <v>3880</v>
      </c>
      <c r="G3697" s="66" t="s">
        <v>3934</v>
      </c>
      <c r="H3697" s="64" t="s">
        <v>3888</v>
      </c>
      <c r="I3697" s="67" t="s">
        <v>3897</v>
      </c>
      <c r="J3697" s="124">
        <v>300</v>
      </c>
    </row>
    <row r="3698" spans="2:10" x14ac:dyDescent="0.25">
      <c r="B3698" s="64">
        <v>3692</v>
      </c>
      <c r="C3698" s="65">
        <v>559</v>
      </c>
      <c r="D3698" s="67" t="s">
        <v>1990</v>
      </c>
      <c r="E3698" s="67" t="s">
        <v>3452</v>
      </c>
      <c r="F3698" s="64" t="s">
        <v>3859</v>
      </c>
      <c r="G3698" s="66" t="s">
        <v>3922</v>
      </c>
      <c r="H3698" s="64" t="s">
        <v>3888</v>
      </c>
      <c r="I3698" s="67" t="s">
        <v>3897</v>
      </c>
      <c r="J3698" s="124">
        <v>931.83333333333337</v>
      </c>
    </row>
    <row r="3699" spans="2:10" x14ac:dyDescent="0.25">
      <c r="B3699" s="64">
        <v>3693</v>
      </c>
      <c r="C3699" s="65">
        <v>5590</v>
      </c>
      <c r="D3699" s="67" t="s">
        <v>4180</v>
      </c>
      <c r="E3699" s="67" t="s">
        <v>4180</v>
      </c>
      <c r="F3699" s="64" t="s">
        <v>3859</v>
      </c>
      <c r="G3699" s="66" t="s">
        <v>3929</v>
      </c>
      <c r="H3699" s="64" t="s">
        <v>3888</v>
      </c>
      <c r="I3699" s="67" t="s">
        <v>3897</v>
      </c>
      <c r="J3699" s="124">
        <v>1</v>
      </c>
    </row>
    <row r="3700" spans="2:10" x14ac:dyDescent="0.25">
      <c r="B3700" s="64">
        <v>3694</v>
      </c>
      <c r="C3700" s="65">
        <v>5593</v>
      </c>
      <c r="D3700" s="67" t="s">
        <v>2490</v>
      </c>
      <c r="E3700" s="67" t="s">
        <v>2490</v>
      </c>
      <c r="F3700" s="64" t="s">
        <v>3859</v>
      </c>
      <c r="G3700" s="66" t="s">
        <v>3911</v>
      </c>
      <c r="H3700" s="64" t="s">
        <v>3888</v>
      </c>
      <c r="I3700" s="67" t="s">
        <v>3897</v>
      </c>
      <c r="J3700" s="124">
        <v>3916.6666666666665</v>
      </c>
    </row>
    <row r="3701" spans="2:10" x14ac:dyDescent="0.25">
      <c r="B3701" s="64">
        <v>3695</v>
      </c>
      <c r="C3701" s="65">
        <v>5594</v>
      </c>
      <c r="D3701" s="67" t="s">
        <v>4146</v>
      </c>
      <c r="E3701" s="67" t="s">
        <v>4147</v>
      </c>
      <c r="F3701" s="64" t="s">
        <v>3859</v>
      </c>
      <c r="G3701" s="66" t="s">
        <v>3914</v>
      </c>
      <c r="H3701" s="64" t="s">
        <v>3888</v>
      </c>
      <c r="I3701" s="67" t="s">
        <v>3897</v>
      </c>
      <c r="J3701" s="124">
        <v>314</v>
      </c>
    </row>
    <row r="3702" spans="2:10" x14ac:dyDescent="0.25">
      <c r="B3702" s="64">
        <v>3696</v>
      </c>
      <c r="C3702" s="65">
        <v>5596</v>
      </c>
      <c r="D3702" s="67" t="s">
        <v>2356</v>
      </c>
      <c r="E3702" s="67" t="s">
        <v>2356</v>
      </c>
      <c r="F3702" s="64" t="s">
        <v>3859</v>
      </c>
      <c r="G3702" s="66" t="s">
        <v>3903</v>
      </c>
      <c r="H3702" s="64" t="s">
        <v>3888</v>
      </c>
      <c r="I3702" s="67" t="s">
        <v>3897</v>
      </c>
      <c r="J3702" s="124">
        <v>686.66666666666663</v>
      </c>
    </row>
    <row r="3703" spans="2:10" x14ac:dyDescent="0.25">
      <c r="B3703" s="64">
        <v>3697</v>
      </c>
      <c r="C3703" s="65">
        <v>5598</v>
      </c>
      <c r="D3703" s="67" t="s">
        <v>2466</v>
      </c>
      <c r="E3703" s="67" t="s">
        <v>3796</v>
      </c>
      <c r="F3703" s="64" t="s">
        <v>3859</v>
      </c>
      <c r="G3703" s="66" t="s">
        <v>3903</v>
      </c>
      <c r="H3703" s="64" t="s">
        <v>3888</v>
      </c>
      <c r="I3703" s="67" t="s">
        <v>3897</v>
      </c>
      <c r="J3703" s="124">
        <v>28</v>
      </c>
    </row>
    <row r="3704" spans="2:10" x14ac:dyDescent="0.25">
      <c r="B3704" s="64">
        <v>3698</v>
      </c>
      <c r="C3704" s="65">
        <v>5599</v>
      </c>
      <c r="D3704" s="67" t="s">
        <v>2432</v>
      </c>
      <c r="E3704" s="67" t="s">
        <v>3772</v>
      </c>
      <c r="F3704" s="64" t="s">
        <v>3859</v>
      </c>
      <c r="G3704" s="66" t="s">
        <v>3914</v>
      </c>
      <c r="H3704" s="64" t="s">
        <v>3888</v>
      </c>
      <c r="I3704" s="67" t="s">
        <v>3897</v>
      </c>
      <c r="J3704" s="124">
        <v>160</v>
      </c>
    </row>
    <row r="3705" spans="2:10" x14ac:dyDescent="0.25">
      <c r="B3705" s="64">
        <v>3699</v>
      </c>
      <c r="C3705" s="65">
        <v>56</v>
      </c>
      <c r="D3705" s="67" t="s">
        <v>2052</v>
      </c>
      <c r="E3705" s="67" t="s">
        <v>3496</v>
      </c>
      <c r="F3705" s="64" t="s">
        <v>3859</v>
      </c>
      <c r="G3705" s="66" t="s">
        <v>3903</v>
      </c>
      <c r="H3705" s="64" t="s">
        <v>3888</v>
      </c>
      <c r="I3705" s="67" t="s">
        <v>3897</v>
      </c>
      <c r="J3705" s="124">
        <v>310</v>
      </c>
    </row>
    <row r="3706" spans="2:10" x14ac:dyDescent="0.25">
      <c r="B3706" s="64">
        <v>3700</v>
      </c>
      <c r="C3706" s="65">
        <v>5600</v>
      </c>
      <c r="D3706" s="67" t="s">
        <v>2477</v>
      </c>
      <c r="E3706" s="67" t="s">
        <v>3804</v>
      </c>
      <c r="F3706" s="64" t="s">
        <v>3859</v>
      </c>
      <c r="G3706" s="66" t="s">
        <v>3996</v>
      </c>
      <c r="H3706" s="64" t="s">
        <v>3888</v>
      </c>
      <c r="I3706" s="67" t="s">
        <v>3897</v>
      </c>
      <c r="J3706" s="124">
        <v>28</v>
      </c>
    </row>
    <row r="3707" spans="2:10" x14ac:dyDescent="0.25">
      <c r="B3707" s="64">
        <v>3701</v>
      </c>
      <c r="C3707" s="65">
        <v>5601</v>
      </c>
      <c r="D3707" s="67" t="s">
        <v>2429</v>
      </c>
      <c r="E3707" s="67" t="s">
        <v>3769</v>
      </c>
      <c r="F3707" s="64" t="s">
        <v>3859</v>
      </c>
      <c r="G3707" s="66" t="s">
        <v>3918</v>
      </c>
      <c r="H3707" s="64" t="s">
        <v>3888</v>
      </c>
      <c r="I3707" s="67" t="s">
        <v>3897</v>
      </c>
      <c r="J3707" s="124">
        <v>3.3333333333333335</v>
      </c>
    </row>
    <row r="3708" spans="2:10" x14ac:dyDescent="0.25">
      <c r="B3708" s="64">
        <v>3702</v>
      </c>
      <c r="C3708" s="65">
        <v>561</v>
      </c>
      <c r="D3708" s="67" t="s">
        <v>1991</v>
      </c>
      <c r="E3708" s="67" t="s">
        <v>3453</v>
      </c>
      <c r="F3708" s="64" t="s">
        <v>3859</v>
      </c>
      <c r="G3708" s="66" t="s">
        <v>3911</v>
      </c>
      <c r="H3708" s="64" t="s">
        <v>3888</v>
      </c>
      <c r="I3708" s="67" t="s">
        <v>3897</v>
      </c>
      <c r="J3708" s="124">
        <v>5.5</v>
      </c>
    </row>
    <row r="3709" spans="2:10" x14ac:dyDescent="0.25">
      <c r="B3709" s="64">
        <v>3703</v>
      </c>
      <c r="C3709" s="65">
        <v>5614</v>
      </c>
      <c r="D3709" s="67" t="s">
        <v>4133</v>
      </c>
      <c r="E3709" s="67" t="s">
        <v>4133</v>
      </c>
      <c r="F3709" s="64" t="s">
        <v>3859</v>
      </c>
      <c r="G3709" s="66" t="s">
        <v>3918</v>
      </c>
      <c r="H3709" s="64" t="s">
        <v>3888</v>
      </c>
      <c r="I3709" s="67" t="s">
        <v>3897</v>
      </c>
      <c r="J3709" s="124">
        <v>2958</v>
      </c>
    </row>
    <row r="3710" spans="2:10" x14ac:dyDescent="0.25">
      <c r="B3710" s="64">
        <v>3704</v>
      </c>
      <c r="C3710" s="65">
        <v>5615</v>
      </c>
      <c r="D3710" s="67" t="s">
        <v>2371</v>
      </c>
      <c r="E3710" s="67" t="s">
        <v>3723</v>
      </c>
      <c r="F3710" s="64" t="s">
        <v>3859</v>
      </c>
      <c r="G3710" s="66" t="s">
        <v>3926</v>
      </c>
      <c r="H3710" s="64" t="s">
        <v>3888</v>
      </c>
      <c r="I3710" s="67" t="s">
        <v>3897</v>
      </c>
      <c r="J3710" s="124">
        <v>5</v>
      </c>
    </row>
    <row r="3711" spans="2:10" x14ac:dyDescent="0.25">
      <c r="B3711" s="64">
        <v>3705</v>
      </c>
      <c r="C3711" s="65">
        <v>5616</v>
      </c>
      <c r="D3711" s="67" t="s">
        <v>7725</v>
      </c>
      <c r="E3711" s="67" t="s">
        <v>2468</v>
      </c>
      <c r="F3711" s="64" t="s">
        <v>3859</v>
      </c>
      <c r="G3711" s="66" t="s">
        <v>3911</v>
      </c>
      <c r="H3711" s="64" t="s">
        <v>3888</v>
      </c>
      <c r="I3711" s="67" t="s">
        <v>3897</v>
      </c>
      <c r="J3711" s="124">
        <v>435.66666666666669</v>
      </c>
    </row>
    <row r="3712" spans="2:10" x14ac:dyDescent="0.25">
      <c r="B3712" s="64">
        <v>3706</v>
      </c>
      <c r="C3712" s="65">
        <v>5624</v>
      </c>
      <c r="D3712" s="67" t="s">
        <v>2462</v>
      </c>
      <c r="E3712" s="67" t="s">
        <v>3792</v>
      </c>
      <c r="F3712" s="64" t="s">
        <v>3859</v>
      </c>
      <c r="G3712" s="66" t="s">
        <v>3934</v>
      </c>
      <c r="H3712" s="64" t="s">
        <v>3888</v>
      </c>
      <c r="I3712" s="67" t="s">
        <v>3897</v>
      </c>
      <c r="J3712" s="124">
        <v>610</v>
      </c>
    </row>
    <row r="3713" spans="2:10" x14ac:dyDescent="0.25">
      <c r="B3713" s="64">
        <v>3707</v>
      </c>
      <c r="C3713" s="65">
        <v>5628</v>
      </c>
      <c r="D3713" s="67" t="s">
        <v>2478</v>
      </c>
      <c r="E3713" s="67" t="s">
        <v>2478</v>
      </c>
      <c r="F3713" s="64" t="s">
        <v>3859</v>
      </c>
      <c r="G3713" s="66" t="s">
        <v>3903</v>
      </c>
      <c r="H3713" s="64" t="s">
        <v>3888</v>
      </c>
      <c r="I3713" s="67" t="s">
        <v>3897</v>
      </c>
      <c r="J3713" s="124">
        <v>840</v>
      </c>
    </row>
    <row r="3714" spans="2:10" x14ac:dyDescent="0.25">
      <c r="B3714" s="64">
        <v>3708</v>
      </c>
      <c r="C3714" s="65">
        <v>5631</v>
      </c>
      <c r="D3714" s="67" t="s">
        <v>4195</v>
      </c>
      <c r="E3714" s="67" t="s">
        <v>4196</v>
      </c>
      <c r="F3714" s="64" t="s">
        <v>3859</v>
      </c>
      <c r="G3714" s="66" t="s">
        <v>3934</v>
      </c>
      <c r="H3714" s="64" t="s">
        <v>3888</v>
      </c>
      <c r="I3714" s="67" t="s">
        <v>3897</v>
      </c>
      <c r="J3714" s="124">
        <v>90</v>
      </c>
    </row>
    <row r="3715" spans="2:10" x14ac:dyDescent="0.25">
      <c r="B3715" s="64">
        <v>3709</v>
      </c>
      <c r="C3715" s="65">
        <v>5633</v>
      </c>
      <c r="D3715" s="67" t="s">
        <v>2352</v>
      </c>
      <c r="E3715" s="67" t="s">
        <v>3709</v>
      </c>
      <c r="F3715" s="64" t="s">
        <v>3859</v>
      </c>
      <c r="G3715" s="66" t="s">
        <v>3934</v>
      </c>
      <c r="H3715" s="64" t="s">
        <v>3888</v>
      </c>
      <c r="I3715" s="67" t="s">
        <v>3897</v>
      </c>
      <c r="J3715" s="124">
        <v>180</v>
      </c>
    </row>
    <row r="3716" spans="2:10" x14ac:dyDescent="0.25">
      <c r="B3716" s="64">
        <v>3710</v>
      </c>
      <c r="C3716" s="65">
        <v>5634</v>
      </c>
      <c r="D3716" s="67" t="s">
        <v>2442</v>
      </c>
      <c r="E3716" s="67" t="s">
        <v>2442</v>
      </c>
      <c r="F3716" s="64" t="s">
        <v>3859</v>
      </c>
      <c r="G3716" s="66" t="s">
        <v>4049</v>
      </c>
      <c r="H3716" s="64" t="s">
        <v>3888</v>
      </c>
      <c r="I3716" s="67" t="s">
        <v>3897</v>
      </c>
      <c r="J3716" s="124">
        <v>946.66666666666663</v>
      </c>
    </row>
    <row r="3717" spans="2:10" x14ac:dyDescent="0.25">
      <c r="B3717" s="64">
        <v>3711</v>
      </c>
      <c r="C3717" s="65">
        <v>5636</v>
      </c>
      <c r="D3717" s="67" t="s">
        <v>2498</v>
      </c>
      <c r="E3717" s="67" t="s">
        <v>3818</v>
      </c>
      <c r="F3717" s="64" t="s">
        <v>3859</v>
      </c>
      <c r="G3717" s="66" t="s">
        <v>3911</v>
      </c>
      <c r="H3717" s="64" t="s">
        <v>3888</v>
      </c>
      <c r="I3717" s="67" t="s">
        <v>3897</v>
      </c>
      <c r="J3717" s="124">
        <v>116.66666666666667</v>
      </c>
    </row>
    <row r="3718" spans="2:10" x14ac:dyDescent="0.25">
      <c r="B3718" s="64">
        <v>3712</v>
      </c>
      <c r="C3718" s="65">
        <v>5638</v>
      </c>
      <c r="D3718" s="67" t="s">
        <v>2503</v>
      </c>
      <c r="E3718" s="67" t="s">
        <v>2503</v>
      </c>
      <c r="F3718" s="64" t="s">
        <v>3859</v>
      </c>
      <c r="G3718" s="66" t="s">
        <v>3926</v>
      </c>
      <c r="H3718" s="64" t="s">
        <v>3888</v>
      </c>
      <c r="I3718" s="67" t="s">
        <v>3897</v>
      </c>
      <c r="J3718" s="124">
        <v>43.333333333333336</v>
      </c>
    </row>
    <row r="3719" spans="2:10" x14ac:dyDescent="0.25">
      <c r="B3719" s="64">
        <v>3713</v>
      </c>
      <c r="C3719" s="65">
        <v>5641</v>
      </c>
      <c r="D3719" s="67" t="s">
        <v>2507</v>
      </c>
      <c r="E3719" s="67" t="s">
        <v>3825</v>
      </c>
      <c r="F3719" s="64" t="s">
        <v>3859</v>
      </c>
      <c r="G3719" s="66" t="s">
        <v>3934</v>
      </c>
      <c r="H3719" s="64" t="s">
        <v>3888</v>
      </c>
      <c r="I3719" s="67" t="s">
        <v>3897</v>
      </c>
      <c r="J3719" s="124">
        <v>30</v>
      </c>
    </row>
    <row r="3720" spans="2:10" x14ac:dyDescent="0.25">
      <c r="B3720" s="64">
        <v>3714</v>
      </c>
      <c r="C3720" s="65">
        <v>5642</v>
      </c>
      <c r="D3720" s="67" t="s">
        <v>874</v>
      </c>
      <c r="E3720" s="67" t="s">
        <v>874</v>
      </c>
      <c r="F3720" s="64" t="s">
        <v>3859</v>
      </c>
      <c r="G3720" s="66" t="s">
        <v>3913</v>
      </c>
      <c r="H3720" s="64" t="s">
        <v>3888</v>
      </c>
      <c r="I3720" s="67" t="s">
        <v>3897</v>
      </c>
      <c r="J3720" s="124">
        <v>51</v>
      </c>
    </row>
    <row r="3721" spans="2:10" x14ac:dyDescent="0.25">
      <c r="B3721" s="64">
        <v>3715</v>
      </c>
      <c r="C3721" s="65">
        <v>5644</v>
      </c>
      <c r="D3721" s="67" t="s">
        <v>2380</v>
      </c>
      <c r="E3721" s="67" t="s">
        <v>3727</v>
      </c>
      <c r="F3721" s="64" t="s">
        <v>3859</v>
      </c>
      <c r="G3721" s="66" t="s">
        <v>3918</v>
      </c>
      <c r="H3721" s="64" t="s">
        <v>3888</v>
      </c>
      <c r="I3721" s="67" t="s">
        <v>3897</v>
      </c>
      <c r="J3721" s="124">
        <v>62</v>
      </c>
    </row>
    <row r="3722" spans="2:10" x14ac:dyDescent="0.25">
      <c r="B3722" s="64">
        <v>3716</v>
      </c>
      <c r="C3722" s="65">
        <v>5648</v>
      </c>
      <c r="D3722" s="67" t="s">
        <v>2437</v>
      </c>
      <c r="E3722" s="67" t="s">
        <v>3774</v>
      </c>
      <c r="F3722" s="64" t="s">
        <v>3859</v>
      </c>
      <c r="G3722" s="66" t="s">
        <v>3903</v>
      </c>
      <c r="H3722" s="64" t="s">
        <v>3888</v>
      </c>
      <c r="I3722" s="67" t="s">
        <v>3897</v>
      </c>
      <c r="J3722" s="124">
        <v>120</v>
      </c>
    </row>
    <row r="3723" spans="2:10" x14ac:dyDescent="0.25">
      <c r="B3723" s="64">
        <v>3717</v>
      </c>
      <c r="C3723" s="65">
        <v>566</v>
      </c>
      <c r="D3723" s="67" t="s">
        <v>1992</v>
      </c>
      <c r="E3723" s="67" t="s">
        <v>3454</v>
      </c>
      <c r="F3723" s="64" t="s">
        <v>3859</v>
      </c>
      <c r="G3723" s="66" t="s">
        <v>3911</v>
      </c>
      <c r="H3723" s="64" t="s">
        <v>3888</v>
      </c>
      <c r="I3723" s="67" t="s">
        <v>3897</v>
      </c>
      <c r="J3723" s="124">
        <v>12360.833333333334</v>
      </c>
    </row>
    <row r="3724" spans="2:10" x14ac:dyDescent="0.25">
      <c r="B3724" s="64">
        <v>3718</v>
      </c>
      <c r="C3724" s="65">
        <v>567</v>
      </c>
      <c r="D3724" s="67" t="s">
        <v>1876</v>
      </c>
      <c r="E3724" s="67" t="s">
        <v>1876</v>
      </c>
      <c r="F3724" s="64" t="s">
        <v>3859</v>
      </c>
      <c r="G3724" s="66" t="s">
        <v>3934</v>
      </c>
      <c r="H3724" s="64" t="s">
        <v>3888</v>
      </c>
      <c r="I3724" s="67" t="s">
        <v>3897</v>
      </c>
      <c r="J3724" s="124">
        <v>766.66666666666663</v>
      </c>
    </row>
    <row r="3725" spans="2:10" x14ac:dyDescent="0.25">
      <c r="B3725" s="64">
        <v>3719</v>
      </c>
      <c r="C3725" s="65">
        <v>5670</v>
      </c>
      <c r="D3725" s="67" t="s">
        <v>2361</v>
      </c>
      <c r="E3725" s="67" t="s">
        <v>2361</v>
      </c>
      <c r="F3725" s="64" t="s">
        <v>3859</v>
      </c>
      <c r="G3725" s="66" t="s">
        <v>3913</v>
      </c>
      <c r="H3725" s="64" t="s">
        <v>3888</v>
      </c>
      <c r="I3725" s="67" t="s">
        <v>3897</v>
      </c>
      <c r="J3725" s="124">
        <v>2</v>
      </c>
    </row>
    <row r="3726" spans="2:10" x14ac:dyDescent="0.25">
      <c r="B3726" s="64">
        <v>3720</v>
      </c>
      <c r="C3726" s="65">
        <v>5674</v>
      </c>
      <c r="D3726" s="67" t="s">
        <v>2489</v>
      </c>
      <c r="E3726" s="67" t="s">
        <v>2489</v>
      </c>
      <c r="F3726" s="64" t="s">
        <v>3859</v>
      </c>
      <c r="G3726" s="66" t="s">
        <v>3934</v>
      </c>
      <c r="H3726" s="64" t="s">
        <v>3888</v>
      </c>
      <c r="I3726" s="67" t="s">
        <v>3897</v>
      </c>
      <c r="J3726" s="124">
        <v>540</v>
      </c>
    </row>
    <row r="3727" spans="2:10" x14ac:dyDescent="0.25">
      <c r="B3727" s="64">
        <v>3721</v>
      </c>
      <c r="C3727" s="65">
        <v>5678</v>
      </c>
      <c r="D3727" s="67" t="s">
        <v>2435</v>
      </c>
      <c r="E3727" s="67" t="s">
        <v>3773</v>
      </c>
      <c r="F3727" s="64" t="s">
        <v>3859</v>
      </c>
      <c r="G3727" s="66" t="s">
        <v>4181</v>
      </c>
      <c r="H3727" s="64" t="s">
        <v>3888</v>
      </c>
      <c r="I3727" s="67" t="s">
        <v>3897</v>
      </c>
      <c r="J3727" s="124">
        <v>160</v>
      </c>
    </row>
    <row r="3728" spans="2:10" x14ac:dyDescent="0.25">
      <c r="B3728" s="64">
        <v>3722</v>
      </c>
      <c r="C3728" s="65">
        <v>568</v>
      </c>
      <c r="D3728" s="67" t="s">
        <v>1993</v>
      </c>
      <c r="E3728" s="67" t="s">
        <v>1993</v>
      </c>
      <c r="F3728" s="64" t="s">
        <v>3859</v>
      </c>
      <c r="G3728" s="66" t="s">
        <v>3911</v>
      </c>
      <c r="H3728" s="64" t="s">
        <v>3888</v>
      </c>
      <c r="I3728" s="67" t="s">
        <v>3897</v>
      </c>
      <c r="J3728" s="124">
        <v>82.333333333333329</v>
      </c>
    </row>
    <row r="3729" spans="2:10" x14ac:dyDescent="0.25">
      <c r="B3729" s="64">
        <v>3723</v>
      </c>
      <c r="C3729" s="65">
        <v>5682</v>
      </c>
      <c r="D3729" s="67" t="s">
        <v>2470</v>
      </c>
      <c r="E3729" s="67" t="s">
        <v>3797</v>
      </c>
      <c r="F3729" s="64" t="s">
        <v>3859</v>
      </c>
      <c r="G3729" s="66" t="s">
        <v>3975</v>
      </c>
      <c r="H3729" s="64" t="s">
        <v>3888</v>
      </c>
      <c r="I3729" s="67" t="s">
        <v>3897</v>
      </c>
      <c r="J3729" s="124">
        <v>43</v>
      </c>
    </row>
    <row r="3730" spans="2:10" x14ac:dyDescent="0.25">
      <c r="B3730" s="64">
        <v>3724</v>
      </c>
      <c r="C3730" s="65">
        <v>5685</v>
      </c>
      <c r="D3730" s="67" t="s">
        <v>2487</v>
      </c>
      <c r="E3730" s="67" t="s">
        <v>2487</v>
      </c>
      <c r="F3730" s="64" t="s">
        <v>3859</v>
      </c>
      <c r="G3730" s="66" t="s">
        <v>3921</v>
      </c>
      <c r="H3730" s="64" t="s">
        <v>3888</v>
      </c>
      <c r="I3730" s="67" t="s">
        <v>3897</v>
      </c>
      <c r="J3730" s="124">
        <v>780</v>
      </c>
    </row>
    <row r="3731" spans="2:10" x14ac:dyDescent="0.25">
      <c r="B3731" s="64">
        <v>3725</v>
      </c>
      <c r="C3731" s="65">
        <v>5686</v>
      </c>
      <c r="D3731" s="67" t="s">
        <v>2465</v>
      </c>
      <c r="E3731" s="67" t="s">
        <v>3795</v>
      </c>
      <c r="F3731" s="64" t="s">
        <v>3859</v>
      </c>
      <c r="G3731" s="66" t="s">
        <v>3921</v>
      </c>
      <c r="H3731" s="64" t="s">
        <v>3888</v>
      </c>
      <c r="I3731" s="67" t="s">
        <v>3897</v>
      </c>
      <c r="J3731" s="124">
        <v>280</v>
      </c>
    </row>
    <row r="3732" spans="2:10" x14ac:dyDescent="0.25">
      <c r="B3732" s="64">
        <v>3726</v>
      </c>
      <c r="C3732" s="65">
        <v>5687</v>
      </c>
      <c r="D3732" s="67" t="s">
        <v>4163</v>
      </c>
      <c r="E3732" s="67" t="s">
        <v>4163</v>
      </c>
      <c r="F3732" s="64" t="s">
        <v>3859</v>
      </c>
      <c r="G3732" s="66" t="s">
        <v>3911</v>
      </c>
      <c r="H3732" s="64" t="s">
        <v>3888</v>
      </c>
      <c r="I3732" s="67" t="s">
        <v>3897</v>
      </c>
      <c r="J3732" s="124">
        <v>28550</v>
      </c>
    </row>
    <row r="3733" spans="2:10" x14ac:dyDescent="0.25">
      <c r="B3733" s="64">
        <v>3727</v>
      </c>
      <c r="C3733" s="65">
        <v>5688</v>
      </c>
      <c r="D3733" s="67" t="s">
        <v>2379</v>
      </c>
      <c r="E3733" s="67" t="s">
        <v>2379</v>
      </c>
      <c r="F3733" s="64" t="s">
        <v>3859</v>
      </c>
      <c r="G3733" s="66" t="s">
        <v>3911</v>
      </c>
      <c r="H3733" s="64" t="s">
        <v>3888</v>
      </c>
      <c r="I3733" s="67" t="s">
        <v>3897</v>
      </c>
      <c r="J3733" s="124">
        <v>8100</v>
      </c>
    </row>
    <row r="3734" spans="2:10" x14ac:dyDescent="0.25">
      <c r="B3734" s="64">
        <v>3728</v>
      </c>
      <c r="C3734" s="65">
        <v>569</v>
      </c>
      <c r="D3734" s="67" t="s">
        <v>4057</v>
      </c>
      <c r="E3734" s="67" t="s">
        <v>4058</v>
      </c>
      <c r="F3734" s="64" t="s">
        <v>3859</v>
      </c>
      <c r="G3734" s="66" t="s">
        <v>3903</v>
      </c>
      <c r="H3734" s="64" t="s">
        <v>3888</v>
      </c>
      <c r="I3734" s="67" t="s">
        <v>3897</v>
      </c>
      <c r="J3734" s="124">
        <v>1215</v>
      </c>
    </row>
    <row r="3735" spans="2:10" x14ac:dyDescent="0.25">
      <c r="B3735" s="64">
        <v>3729</v>
      </c>
      <c r="C3735" s="65">
        <v>5690</v>
      </c>
      <c r="D3735" s="67" t="s">
        <v>2382</v>
      </c>
      <c r="E3735" s="67" t="s">
        <v>3730</v>
      </c>
      <c r="F3735" s="64" t="s">
        <v>3859</v>
      </c>
      <c r="G3735" s="66" t="s">
        <v>3911</v>
      </c>
      <c r="H3735" s="64" t="s">
        <v>3888</v>
      </c>
      <c r="I3735" s="67" t="s">
        <v>3897</v>
      </c>
      <c r="J3735" s="124">
        <v>31.666666666666668</v>
      </c>
    </row>
    <row r="3736" spans="2:10" x14ac:dyDescent="0.25">
      <c r="B3736" s="64">
        <v>3730</v>
      </c>
      <c r="C3736" s="65">
        <v>5696</v>
      </c>
      <c r="D3736" s="67" t="s">
        <v>4158</v>
      </c>
      <c r="E3736" s="67" t="s">
        <v>4159</v>
      </c>
      <c r="F3736" s="64" t="s">
        <v>3859</v>
      </c>
      <c r="G3736" s="66" t="s">
        <v>3903</v>
      </c>
      <c r="H3736" s="64" t="s">
        <v>3888</v>
      </c>
      <c r="I3736" s="67" t="s">
        <v>3897</v>
      </c>
      <c r="J3736" s="124">
        <v>140</v>
      </c>
    </row>
    <row r="3737" spans="2:10" x14ac:dyDescent="0.25">
      <c r="B3737" s="64">
        <v>3731</v>
      </c>
      <c r="C3737" s="65">
        <v>5699</v>
      </c>
      <c r="D3737" s="67" t="s">
        <v>4184</v>
      </c>
      <c r="E3737" s="67" t="s">
        <v>4184</v>
      </c>
      <c r="F3737" s="64" t="s">
        <v>3859</v>
      </c>
      <c r="G3737" s="66" t="s">
        <v>3911</v>
      </c>
      <c r="H3737" s="64" t="s">
        <v>3888</v>
      </c>
      <c r="I3737" s="67" t="s">
        <v>3897</v>
      </c>
      <c r="J3737" s="124">
        <v>4166.666666666667</v>
      </c>
    </row>
    <row r="3738" spans="2:10" x14ac:dyDescent="0.25">
      <c r="B3738" s="64">
        <v>3732</v>
      </c>
      <c r="C3738" s="65">
        <v>57</v>
      </c>
      <c r="D3738" s="67" t="s">
        <v>7726</v>
      </c>
      <c r="E3738" s="67" t="s">
        <v>2053</v>
      </c>
      <c r="F3738" s="64" t="s">
        <v>3859</v>
      </c>
      <c r="G3738" s="66" t="s">
        <v>3911</v>
      </c>
      <c r="H3738" s="64" t="s">
        <v>3888</v>
      </c>
      <c r="I3738" s="67" t="s">
        <v>3897</v>
      </c>
      <c r="J3738" s="124">
        <v>4814.666666666667</v>
      </c>
    </row>
    <row r="3739" spans="2:10" x14ac:dyDescent="0.25">
      <c r="B3739" s="64">
        <v>3733</v>
      </c>
      <c r="C3739" s="65">
        <v>5701</v>
      </c>
      <c r="D3739" s="67" t="s">
        <v>2406</v>
      </c>
      <c r="E3739" s="67" t="s">
        <v>3752</v>
      </c>
      <c r="F3739" s="64" t="s">
        <v>3859</v>
      </c>
      <c r="G3739" s="66" t="s">
        <v>3968</v>
      </c>
      <c r="H3739" s="64" t="s">
        <v>3888</v>
      </c>
      <c r="I3739" s="67" t="s">
        <v>3897</v>
      </c>
      <c r="J3739" s="124">
        <v>106.66666666666667</v>
      </c>
    </row>
    <row r="3740" spans="2:10" x14ac:dyDescent="0.25">
      <c r="B3740" s="64">
        <v>3734</v>
      </c>
      <c r="C3740" s="65">
        <v>5702</v>
      </c>
      <c r="D3740" s="67" t="s">
        <v>2418</v>
      </c>
      <c r="E3740" s="67" t="s">
        <v>3759</v>
      </c>
      <c r="F3740" s="64" t="s">
        <v>3859</v>
      </c>
      <c r="G3740" s="66" t="s">
        <v>3918</v>
      </c>
      <c r="H3740" s="64" t="s">
        <v>3888</v>
      </c>
      <c r="I3740" s="67" t="s">
        <v>3897</v>
      </c>
      <c r="J3740" s="124">
        <v>200</v>
      </c>
    </row>
    <row r="3741" spans="2:10" x14ac:dyDescent="0.25">
      <c r="B3741" s="64">
        <v>3735</v>
      </c>
      <c r="C3741" s="65">
        <v>5704</v>
      </c>
      <c r="D3741" s="67" t="s">
        <v>7727</v>
      </c>
      <c r="E3741" s="67" t="s">
        <v>3770</v>
      </c>
      <c r="F3741" s="64" t="s">
        <v>3859</v>
      </c>
      <c r="G3741" s="66" t="s">
        <v>3912</v>
      </c>
      <c r="H3741" s="64" t="s">
        <v>3888</v>
      </c>
      <c r="I3741" s="67" t="s">
        <v>3897</v>
      </c>
      <c r="J3741" s="124">
        <v>173.33333333333334</v>
      </c>
    </row>
    <row r="3742" spans="2:10" x14ac:dyDescent="0.25">
      <c r="B3742" s="64">
        <v>3736</v>
      </c>
      <c r="C3742" s="65">
        <v>5716</v>
      </c>
      <c r="D3742" s="67" t="s">
        <v>4197</v>
      </c>
      <c r="E3742" s="67" t="s">
        <v>4198</v>
      </c>
      <c r="F3742" s="64" t="s">
        <v>3859</v>
      </c>
      <c r="G3742" s="66" t="s">
        <v>3918</v>
      </c>
      <c r="H3742" s="64" t="s">
        <v>3888</v>
      </c>
      <c r="I3742" s="67" t="s">
        <v>3897</v>
      </c>
      <c r="J3742" s="124">
        <v>325</v>
      </c>
    </row>
    <row r="3743" spans="2:10" x14ac:dyDescent="0.25">
      <c r="B3743" s="64">
        <v>3737</v>
      </c>
      <c r="C3743" s="65">
        <v>572</v>
      </c>
      <c r="D3743" s="67" t="s">
        <v>1994</v>
      </c>
      <c r="E3743" s="67" t="s">
        <v>1994</v>
      </c>
      <c r="F3743" s="64" t="s">
        <v>3859</v>
      </c>
      <c r="G3743" s="66" t="s">
        <v>3973</v>
      </c>
      <c r="H3743" s="64" t="s">
        <v>3888</v>
      </c>
      <c r="I3743" s="67" t="s">
        <v>3897</v>
      </c>
      <c r="J3743" s="124">
        <v>3191.6</v>
      </c>
    </row>
    <row r="3744" spans="2:10" x14ac:dyDescent="0.25">
      <c r="B3744" s="64">
        <v>3738</v>
      </c>
      <c r="C3744" s="65">
        <v>5722</v>
      </c>
      <c r="D3744" s="67" t="s">
        <v>4229</v>
      </c>
      <c r="E3744" s="67" t="s">
        <v>4229</v>
      </c>
      <c r="F3744" s="64" t="s">
        <v>3859</v>
      </c>
      <c r="G3744" s="66" t="s">
        <v>3918</v>
      </c>
      <c r="H3744" s="64" t="s">
        <v>3888</v>
      </c>
      <c r="I3744" s="67" t="s">
        <v>3897</v>
      </c>
      <c r="J3744" s="124">
        <v>1200</v>
      </c>
    </row>
    <row r="3745" spans="2:10" x14ac:dyDescent="0.25">
      <c r="B3745" s="64">
        <v>3739</v>
      </c>
      <c r="C3745" s="65">
        <v>573</v>
      </c>
      <c r="D3745" s="67" t="s">
        <v>2413</v>
      </c>
      <c r="E3745" s="67" t="s">
        <v>3755</v>
      </c>
      <c r="F3745" s="64" t="s">
        <v>3859</v>
      </c>
      <c r="G3745" s="66" t="s">
        <v>3911</v>
      </c>
      <c r="H3745" s="64" t="s">
        <v>3888</v>
      </c>
      <c r="I3745" s="67" t="s">
        <v>3897</v>
      </c>
      <c r="J3745" s="124">
        <v>442.66666666666669</v>
      </c>
    </row>
    <row r="3746" spans="2:10" x14ac:dyDescent="0.25">
      <c r="B3746" s="64">
        <v>3740</v>
      </c>
      <c r="C3746" s="65">
        <v>5730</v>
      </c>
      <c r="D3746" s="67" t="s">
        <v>4168</v>
      </c>
      <c r="E3746" s="67" t="s">
        <v>4168</v>
      </c>
      <c r="F3746" s="64" t="s">
        <v>3859</v>
      </c>
      <c r="G3746" s="66" t="s">
        <v>3911</v>
      </c>
      <c r="H3746" s="64" t="s">
        <v>3888</v>
      </c>
      <c r="I3746" s="67" t="s">
        <v>3897</v>
      </c>
      <c r="J3746" s="124">
        <v>3998</v>
      </c>
    </row>
    <row r="3747" spans="2:10" x14ac:dyDescent="0.25">
      <c r="B3747" s="64">
        <v>3741</v>
      </c>
      <c r="C3747" s="65">
        <v>5731</v>
      </c>
      <c r="D3747" s="67" t="s">
        <v>4121</v>
      </c>
      <c r="E3747" s="67" t="s">
        <v>4122</v>
      </c>
      <c r="F3747" s="64" t="s">
        <v>3859</v>
      </c>
      <c r="G3747" s="66" t="s">
        <v>3911</v>
      </c>
      <c r="H3747" s="64" t="s">
        <v>3888</v>
      </c>
      <c r="I3747" s="67" t="s">
        <v>3897</v>
      </c>
      <c r="J3747" s="124">
        <v>1600</v>
      </c>
    </row>
    <row r="3748" spans="2:10" x14ac:dyDescent="0.25">
      <c r="B3748" s="64">
        <v>3742</v>
      </c>
      <c r="C3748" s="65">
        <v>5732</v>
      </c>
      <c r="D3748" s="67" t="s">
        <v>4123</v>
      </c>
      <c r="E3748" s="67" t="s">
        <v>4124</v>
      </c>
      <c r="F3748" s="64" t="s">
        <v>3859</v>
      </c>
      <c r="G3748" s="66" t="s">
        <v>3911</v>
      </c>
      <c r="H3748" s="64" t="s">
        <v>3888</v>
      </c>
      <c r="I3748" s="67" t="s">
        <v>3897</v>
      </c>
      <c r="J3748" s="124">
        <v>2300</v>
      </c>
    </row>
    <row r="3749" spans="2:10" x14ac:dyDescent="0.25">
      <c r="B3749" s="64">
        <v>3743</v>
      </c>
      <c r="C3749" s="65">
        <v>5733</v>
      </c>
      <c r="D3749" s="67" t="s">
        <v>4176</v>
      </c>
      <c r="E3749" s="67" t="s">
        <v>4177</v>
      </c>
      <c r="F3749" s="64" t="s">
        <v>3859</v>
      </c>
      <c r="G3749" s="66" t="s">
        <v>3937</v>
      </c>
      <c r="H3749" s="64" t="s">
        <v>3888</v>
      </c>
      <c r="I3749" s="67" t="s">
        <v>3897</v>
      </c>
      <c r="J3749" s="124">
        <v>1545</v>
      </c>
    </row>
    <row r="3750" spans="2:10" x14ac:dyDescent="0.25">
      <c r="B3750" s="64">
        <v>3744</v>
      </c>
      <c r="C3750" s="65">
        <v>5734</v>
      </c>
      <c r="D3750" s="67" t="s">
        <v>4129</v>
      </c>
      <c r="E3750" s="67" t="s">
        <v>4130</v>
      </c>
      <c r="F3750" s="64" t="s">
        <v>3859</v>
      </c>
      <c r="G3750" s="66" t="s">
        <v>3911</v>
      </c>
      <c r="H3750" s="64" t="s">
        <v>3888</v>
      </c>
      <c r="I3750" s="67" t="s">
        <v>3897</v>
      </c>
      <c r="J3750" s="124">
        <v>4261.5</v>
      </c>
    </row>
    <row r="3751" spans="2:10" x14ac:dyDescent="0.25">
      <c r="B3751" s="64">
        <v>3745</v>
      </c>
      <c r="C3751" s="65">
        <v>5735</v>
      </c>
      <c r="D3751" s="67" t="s">
        <v>3403</v>
      </c>
      <c r="E3751" s="67" t="s">
        <v>3403</v>
      </c>
      <c r="F3751" s="64" t="s">
        <v>3859</v>
      </c>
      <c r="G3751" s="66" t="s">
        <v>3918</v>
      </c>
      <c r="H3751" s="64" t="s">
        <v>3888</v>
      </c>
      <c r="I3751" s="67" t="s">
        <v>3897</v>
      </c>
      <c r="J3751" s="124">
        <v>16000</v>
      </c>
    </row>
    <row r="3752" spans="2:10" x14ac:dyDescent="0.25">
      <c r="B3752" s="64">
        <v>3746</v>
      </c>
      <c r="C3752" s="65">
        <v>5737</v>
      </c>
      <c r="D3752" s="67" t="s">
        <v>4143</v>
      </c>
      <c r="E3752" s="67" t="s">
        <v>4144</v>
      </c>
      <c r="F3752" s="64" t="s">
        <v>3859</v>
      </c>
      <c r="G3752" s="66" t="s">
        <v>4145</v>
      </c>
      <c r="H3752" s="64" t="s">
        <v>3888</v>
      </c>
      <c r="I3752" s="67" t="s">
        <v>3897</v>
      </c>
      <c r="J3752" s="124">
        <v>12</v>
      </c>
    </row>
    <row r="3753" spans="2:10" x14ac:dyDescent="0.25">
      <c r="B3753" s="64">
        <v>3747</v>
      </c>
      <c r="C3753" s="65">
        <v>574</v>
      </c>
      <c r="D3753" s="67" t="s">
        <v>1995</v>
      </c>
      <c r="E3753" s="67" t="s">
        <v>3455</v>
      </c>
      <c r="F3753" s="64" t="s">
        <v>3859</v>
      </c>
      <c r="G3753" s="66" t="s">
        <v>3911</v>
      </c>
      <c r="H3753" s="64" t="s">
        <v>3888</v>
      </c>
      <c r="I3753" s="67" t="s">
        <v>3897</v>
      </c>
      <c r="J3753" s="124">
        <v>1522</v>
      </c>
    </row>
    <row r="3754" spans="2:10" x14ac:dyDescent="0.25">
      <c r="B3754" s="64">
        <v>3748</v>
      </c>
      <c r="C3754" s="65">
        <v>5748</v>
      </c>
      <c r="D3754" s="67" t="s">
        <v>4205</v>
      </c>
      <c r="E3754" s="67" t="s">
        <v>4206</v>
      </c>
      <c r="F3754" s="64" t="s">
        <v>3859</v>
      </c>
      <c r="G3754" s="66" t="s">
        <v>3911</v>
      </c>
      <c r="H3754" s="64" t="s">
        <v>3888</v>
      </c>
      <c r="I3754" s="67" t="s">
        <v>3897</v>
      </c>
      <c r="J3754" s="124">
        <v>1.5</v>
      </c>
    </row>
    <row r="3755" spans="2:10" x14ac:dyDescent="0.25">
      <c r="B3755" s="64">
        <v>3749</v>
      </c>
      <c r="C3755" s="65">
        <v>5751</v>
      </c>
      <c r="D3755" s="67" t="s">
        <v>4202</v>
      </c>
      <c r="E3755" s="67" t="s">
        <v>4203</v>
      </c>
      <c r="F3755" s="64" t="s">
        <v>3859</v>
      </c>
      <c r="G3755" s="66" t="s">
        <v>4204</v>
      </c>
      <c r="H3755" s="64" t="s">
        <v>3888</v>
      </c>
      <c r="I3755" s="67" t="s">
        <v>3897</v>
      </c>
      <c r="J3755" s="124">
        <v>525</v>
      </c>
    </row>
    <row r="3756" spans="2:10" x14ac:dyDescent="0.25">
      <c r="B3756" s="64">
        <v>3750</v>
      </c>
      <c r="C3756" s="65">
        <v>5752</v>
      </c>
      <c r="D3756" s="67" t="s">
        <v>4131</v>
      </c>
      <c r="E3756" s="67" t="s">
        <v>4132</v>
      </c>
      <c r="F3756" s="64" t="s">
        <v>3859</v>
      </c>
      <c r="G3756" s="66" t="s">
        <v>3911</v>
      </c>
      <c r="H3756" s="64" t="s">
        <v>3888</v>
      </c>
      <c r="I3756" s="67" t="s">
        <v>3897</v>
      </c>
      <c r="J3756" s="124">
        <v>380</v>
      </c>
    </row>
    <row r="3757" spans="2:10" x14ac:dyDescent="0.25">
      <c r="B3757" s="64">
        <v>3751</v>
      </c>
      <c r="C3757" s="65">
        <v>5753</v>
      </c>
      <c r="D3757" s="67" t="s">
        <v>4201</v>
      </c>
      <c r="E3757" s="67" t="s">
        <v>4201</v>
      </c>
      <c r="F3757" s="64" t="s">
        <v>3859</v>
      </c>
      <c r="G3757" s="66" t="s">
        <v>3934</v>
      </c>
      <c r="H3757" s="64" t="s">
        <v>3888</v>
      </c>
      <c r="I3757" s="67" t="s">
        <v>3897</v>
      </c>
      <c r="J3757" s="124">
        <v>2040</v>
      </c>
    </row>
    <row r="3758" spans="2:10" x14ac:dyDescent="0.25">
      <c r="B3758" s="64">
        <v>3752</v>
      </c>
      <c r="C3758" s="65">
        <v>5755</v>
      </c>
      <c r="D3758" s="67" t="s">
        <v>4207</v>
      </c>
      <c r="E3758" s="67" t="s">
        <v>4208</v>
      </c>
      <c r="F3758" s="64" t="s">
        <v>3859</v>
      </c>
      <c r="G3758" s="66" t="s">
        <v>3911</v>
      </c>
      <c r="H3758" s="64" t="s">
        <v>3888</v>
      </c>
      <c r="I3758" s="67" t="s">
        <v>3897</v>
      </c>
      <c r="J3758" s="124">
        <v>2700</v>
      </c>
    </row>
    <row r="3759" spans="2:10" x14ac:dyDescent="0.25">
      <c r="B3759" s="64">
        <v>3753</v>
      </c>
      <c r="C3759" s="65">
        <v>5758</v>
      </c>
      <c r="D3759" s="67" t="s">
        <v>4221</v>
      </c>
      <c r="E3759" s="67" t="s">
        <v>4221</v>
      </c>
      <c r="F3759" s="64" t="s">
        <v>3859</v>
      </c>
      <c r="G3759" s="66" t="s">
        <v>3975</v>
      </c>
      <c r="H3759" s="64" t="s">
        <v>3888</v>
      </c>
      <c r="I3759" s="67" t="s">
        <v>3897</v>
      </c>
      <c r="J3759" s="124">
        <v>192.5</v>
      </c>
    </row>
    <row r="3760" spans="2:10" x14ac:dyDescent="0.25">
      <c r="B3760" s="64">
        <v>3754</v>
      </c>
      <c r="C3760" s="65">
        <v>5759</v>
      </c>
      <c r="D3760" s="67" t="s">
        <v>4125</v>
      </c>
      <c r="E3760" s="67" t="s">
        <v>4126</v>
      </c>
      <c r="F3760" s="64" t="s">
        <v>3859</v>
      </c>
      <c r="G3760" s="66" t="s">
        <v>3911</v>
      </c>
      <c r="H3760" s="64" t="s">
        <v>3888</v>
      </c>
      <c r="I3760" s="67" t="s">
        <v>3897</v>
      </c>
      <c r="J3760" s="124">
        <v>286</v>
      </c>
    </row>
    <row r="3761" spans="2:10" x14ac:dyDescent="0.25">
      <c r="B3761" s="64">
        <v>3755</v>
      </c>
      <c r="C3761" s="65">
        <v>5766</v>
      </c>
      <c r="D3761" s="67" t="s">
        <v>4189</v>
      </c>
      <c r="E3761" s="67" t="s">
        <v>4189</v>
      </c>
      <c r="F3761" s="64" t="s">
        <v>3859</v>
      </c>
      <c r="G3761" s="66" t="s">
        <v>3921</v>
      </c>
      <c r="H3761" s="64" t="s">
        <v>3888</v>
      </c>
      <c r="I3761" s="67" t="s">
        <v>3897</v>
      </c>
      <c r="J3761" s="124">
        <v>115</v>
      </c>
    </row>
    <row r="3762" spans="2:10" x14ac:dyDescent="0.25">
      <c r="B3762" s="64">
        <v>3756</v>
      </c>
      <c r="C3762" s="65">
        <v>5775</v>
      </c>
      <c r="D3762" s="67" t="s">
        <v>7728</v>
      </c>
      <c r="E3762" s="67" t="s">
        <v>4171</v>
      </c>
      <c r="F3762" s="64" t="s">
        <v>3859</v>
      </c>
      <c r="G3762" s="66" t="s">
        <v>3911</v>
      </c>
      <c r="H3762" s="64" t="s">
        <v>3888</v>
      </c>
      <c r="I3762" s="67" t="s">
        <v>3897</v>
      </c>
      <c r="J3762" s="124">
        <v>350</v>
      </c>
    </row>
    <row r="3763" spans="2:10" x14ac:dyDescent="0.25">
      <c r="B3763" s="64">
        <v>3757</v>
      </c>
      <c r="C3763" s="65">
        <v>5776</v>
      </c>
      <c r="D3763" s="67" t="s">
        <v>4225</v>
      </c>
      <c r="E3763" s="67" t="s">
        <v>4225</v>
      </c>
      <c r="F3763" s="64" t="s">
        <v>3859</v>
      </c>
      <c r="G3763" s="66" t="s">
        <v>3925</v>
      </c>
      <c r="H3763" s="64" t="s">
        <v>3888</v>
      </c>
      <c r="I3763" s="67" t="s">
        <v>3897</v>
      </c>
      <c r="J3763" s="124">
        <v>9</v>
      </c>
    </row>
    <row r="3764" spans="2:10" x14ac:dyDescent="0.25">
      <c r="B3764" s="64">
        <v>3758</v>
      </c>
      <c r="C3764" s="65">
        <v>5778</v>
      </c>
      <c r="D3764" s="67" t="s">
        <v>4199</v>
      </c>
      <c r="E3764" s="67" t="s">
        <v>4200</v>
      </c>
      <c r="F3764" s="64" t="s">
        <v>3859</v>
      </c>
      <c r="G3764" s="66" t="s">
        <v>3912</v>
      </c>
      <c r="H3764" s="64" t="s">
        <v>3888</v>
      </c>
      <c r="I3764" s="67" t="s">
        <v>3897</v>
      </c>
      <c r="J3764" s="124">
        <v>35</v>
      </c>
    </row>
    <row r="3765" spans="2:10" x14ac:dyDescent="0.25">
      <c r="B3765" s="64">
        <v>3759</v>
      </c>
      <c r="C3765" s="65">
        <v>5789</v>
      </c>
      <c r="D3765" s="67" t="s">
        <v>4220</v>
      </c>
      <c r="E3765" s="67" t="s">
        <v>4220</v>
      </c>
      <c r="F3765" s="64" t="s">
        <v>3859</v>
      </c>
      <c r="G3765" s="66" t="s">
        <v>3911</v>
      </c>
      <c r="H3765" s="64" t="s">
        <v>3888</v>
      </c>
      <c r="I3765" s="67" t="s">
        <v>3897</v>
      </c>
      <c r="J3765" s="124">
        <v>534</v>
      </c>
    </row>
    <row r="3766" spans="2:10" x14ac:dyDescent="0.25">
      <c r="B3766" s="64">
        <v>3760</v>
      </c>
      <c r="C3766" s="65">
        <v>5798</v>
      </c>
      <c r="D3766" s="67" t="s">
        <v>4175</v>
      </c>
      <c r="E3766" s="67" t="s">
        <v>4175</v>
      </c>
      <c r="F3766" s="64" t="s">
        <v>3859</v>
      </c>
      <c r="G3766" s="66" t="s">
        <v>3902</v>
      </c>
      <c r="H3766" s="64" t="s">
        <v>3888</v>
      </c>
      <c r="I3766" s="67" t="s">
        <v>3897</v>
      </c>
      <c r="J3766" s="124">
        <v>10.5</v>
      </c>
    </row>
    <row r="3767" spans="2:10" x14ac:dyDescent="0.25">
      <c r="B3767" s="64">
        <v>3761</v>
      </c>
      <c r="C3767" s="65">
        <v>5802</v>
      </c>
      <c r="D3767" s="67" t="s">
        <v>4232</v>
      </c>
      <c r="E3767" s="67" t="s">
        <v>4232</v>
      </c>
      <c r="F3767" s="64" t="s">
        <v>3859</v>
      </c>
      <c r="G3767" s="66" t="s">
        <v>3911</v>
      </c>
      <c r="H3767" s="64" t="s">
        <v>3888</v>
      </c>
      <c r="I3767" s="67" t="s">
        <v>3897</v>
      </c>
      <c r="J3767" s="124">
        <v>7.5</v>
      </c>
    </row>
    <row r="3768" spans="2:10" x14ac:dyDescent="0.25">
      <c r="B3768" s="64">
        <v>3762</v>
      </c>
      <c r="C3768" s="65">
        <v>5804</v>
      </c>
      <c r="D3768" s="67" t="s">
        <v>4148</v>
      </c>
      <c r="E3768" s="67" t="s">
        <v>4149</v>
      </c>
      <c r="F3768" s="64" t="s">
        <v>3866</v>
      </c>
      <c r="G3768" s="66" t="s">
        <v>3916</v>
      </c>
      <c r="H3768" s="64" t="s">
        <v>3888</v>
      </c>
      <c r="I3768" s="67" t="s">
        <v>3897</v>
      </c>
      <c r="J3768" s="124">
        <v>6.5</v>
      </c>
    </row>
    <row r="3769" spans="2:10" x14ac:dyDescent="0.25">
      <c r="B3769" s="64">
        <v>3763</v>
      </c>
      <c r="C3769" s="65">
        <v>5805</v>
      </c>
      <c r="D3769" s="67" t="s">
        <v>4174</v>
      </c>
      <c r="E3769" s="67" t="s">
        <v>4174</v>
      </c>
      <c r="F3769" s="64" t="s">
        <v>3871</v>
      </c>
      <c r="G3769" s="66" t="s">
        <v>3911</v>
      </c>
      <c r="H3769" s="64" t="s">
        <v>3888</v>
      </c>
      <c r="I3769" s="67" t="s">
        <v>3897</v>
      </c>
      <c r="J3769" s="124">
        <v>2.5</v>
      </c>
    </row>
    <row r="3770" spans="2:10" x14ac:dyDescent="0.25">
      <c r="B3770" s="64">
        <v>3764</v>
      </c>
      <c r="C3770" s="65">
        <v>5814</v>
      </c>
      <c r="D3770" s="67" t="s">
        <v>4172</v>
      </c>
      <c r="E3770" s="67" t="s">
        <v>4172</v>
      </c>
      <c r="F3770" s="64" t="s">
        <v>3859</v>
      </c>
      <c r="G3770" s="66" t="s">
        <v>3911</v>
      </c>
      <c r="H3770" s="64" t="s">
        <v>3888</v>
      </c>
      <c r="I3770" s="67" t="s">
        <v>3897</v>
      </c>
      <c r="J3770" s="124">
        <v>4000</v>
      </c>
    </row>
    <row r="3771" spans="2:10" x14ac:dyDescent="0.25">
      <c r="B3771" s="64">
        <v>3765</v>
      </c>
      <c r="C3771" s="65">
        <v>5819</v>
      </c>
      <c r="D3771" s="67" t="s">
        <v>4152</v>
      </c>
      <c r="E3771" s="67" t="s">
        <v>4153</v>
      </c>
      <c r="F3771" s="64" t="s">
        <v>3859</v>
      </c>
      <c r="G3771" s="66" t="s">
        <v>3917</v>
      </c>
      <c r="H3771" s="64" t="s">
        <v>3888</v>
      </c>
      <c r="I3771" s="67" t="s">
        <v>3897</v>
      </c>
      <c r="J3771" s="124">
        <v>44</v>
      </c>
    </row>
    <row r="3772" spans="2:10" x14ac:dyDescent="0.25">
      <c r="B3772" s="64">
        <v>3766</v>
      </c>
      <c r="C3772" s="65">
        <v>5829</v>
      </c>
      <c r="D3772" s="67" t="s">
        <v>4210</v>
      </c>
      <c r="E3772" s="67" t="s">
        <v>4210</v>
      </c>
      <c r="F3772" s="64" t="s">
        <v>3859</v>
      </c>
      <c r="G3772" s="66" t="s">
        <v>3916</v>
      </c>
      <c r="H3772" s="64" t="s">
        <v>3888</v>
      </c>
      <c r="I3772" s="67" t="s">
        <v>3897</v>
      </c>
      <c r="J3772" s="124">
        <v>10</v>
      </c>
    </row>
    <row r="3773" spans="2:10" x14ac:dyDescent="0.25">
      <c r="B3773" s="64">
        <v>3767</v>
      </c>
      <c r="C3773" s="65">
        <v>5831</v>
      </c>
      <c r="D3773" s="67" t="s">
        <v>4209</v>
      </c>
      <c r="E3773" s="67" t="s">
        <v>4209</v>
      </c>
      <c r="F3773" s="64" t="s">
        <v>3859</v>
      </c>
      <c r="G3773" s="66" t="s">
        <v>3911</v>
      </c>
      <c r="H3773" s="64" t="s">
        <v>3888</v>
      </c>
      <c r="I3773" s="67" t="s">
        <v>3897</v>
      </c>
      <c r="J3773" s="124">
        <v>400</v>
      </c>
    </row>
    <row r="3774" spans="2:10" x14ac:dyDescent="0.25">
      <c r="B3774" s="64">
        <v>3768</v>
      </c>
      <c r="C3774" s="65">
        <v>5832</v>
      </c>
      <c r="D3774" s="67" t="s">
        <v>4187</v>
      </c>
      <c r="E3774" s="67" t="s">
        <v>4187</v>
      </c>
      <c r="F3774" s="64" t="s">
        <v>3859</v>
      </c>
      <c r="G3774" s="66" t="s">
        <v>3911</v>
      </c>
      <c r="H3774" s="64" t="s">
        <v>3888</v>
      </c>
      <c r="I3774" s="67" t="s">
        <v>3897</v>
      </c>
      <c r="J3774" s="124">
        <v>800</v>
      </c>
    </row>
    <row r="3775" spans="2:10" x14ac:dyDescent="0.25">
      <c r="B3775" s="64">
        <v>3769</v>
      </c>
      <c r="C3775" s="65">
        <v>5835</v>
      </c>
      <c r="D3775" s="67" t="s">
        <v>4140</v>
      </c>
      <c r="E3775" s="67" t="s">
        <v>4140</v>
      </c>
      <c r="F3775" s="64" t="s">
        <v>3859</v>
      </c>
      <c r="G3775" s="66" t="s">
        <v>3934</v>
      </c>
      <c r="H3775" s="64" t="s">
        <v>3888</v>
      </c>
      <c r="I3775" s="67" t="s">
        <v>3897</v>
      </c>
      <c r="J3775" s="124">
        <v>292.5</v>
      </c>
    </row>
    <row r="3776" spans="2:10" x14ac:dyDescent="0.25">
      <c r="B3776" s="64">
        <v>3770</v>
      </c>
      <c r="C3776" s="65">
        <v>5836</v>
      </c>
      <c r="D3776" s="67" t="s">
        <v>4141</v>
      </c>
      <c r="E3776" s="67" t="s">
        <v>4142</v>
      </c>
      <c r="F3776" s="64" t="s">
        <v>3859</v>
      </c>
      <c r="G3776" s="66" t="s">
        <v>3921</v>
      </c>
      <c r="H3776" s="64" t="s">
        <v>3888</v>
      </c>
      <c r="I3776" s="67" t="s">
        <v>3897</v>
      </c>
      <c r="J3776" s="124">
        <v>2</v>
      </c>
    </row>
    <row r="3777" spans="2:10" x14ac:dyDescent="0.25">
      <c r="B3777" s="64">
        <v>3771</v>
      </c>
      <c r="C3777" s="65">
        <v>584</v>
      </c>
      <c r="D3777" s="67" t="s">
        <v>2456</v>
      </c>
      <c r="E3777" s="67" t="s">
        <v>3787</v>
      </c>
      <c r="F3777" s="64" t="s">
        <v>3859</v>
      </c>
      <c r="G3777" s="66" t="s">
        <v>3922</v>
      </c>
      <c r="H3777" s="64" t="s">
        <v>3888</v>
      </c>
      <c r="I3777" s="67" t="s">
        <v>3897</v>
      </c>
      <c r="J3777" s="124">
        <v>6384.666666666667</v>
      </c>
    </row>
    <row r="3778" spans="2:10" x14ac:dyDescent="0.25">
      <c r="B3778" s="64">
        <v>3772</v>
      </c>
      <c r="C3778" s="65">
        <v>5840</v>
      </c>
      <c r="D3778" s="67" t="s">
        <v>4222</v>
      </c>
      <c r="E3778" s="67" t="s">
        <v>4222</v>
      </c>
      <c r="F3778" s="64" t="s">
        <v>3859</v>
      </c>
      <c r="G3778" s="66" t="s">
        <v>3911</v>
      </c>
      <c r="H3778" s="64" t="s">
        <v>3888</v>
      </c>
      <c r="I3778" s="67" t="s">
        <v>3897</v>
      </c>
      <c r="J3778" s="124">
        <v>300</v>
      </c>
    </row>
    <row r="3779" spans="2:10" x14ac:dyDescent="0.25">
      <c r="B3779" s="64">
        <v>3773</v>
      </c>
      <c r="C3779" s="65">
        <v>5841</v>
      </c>
      <c r="D3779" s="67" t="s">
        <v>4223</v>
      </c>
      <c r="E3779" s="67" t="s">
        <v>4224</v>
      </c>
      <c r="F3779" s="64" t="s">
        <v>3859</v>
      </c>
      <c r="G3779" s="66" t="s">
        <v>3911</v>
      </c>
      <c r="H3779" s="64" t="s">
        <v>3888</v>
      </c>
      <c r="I3779" s="67" t="s">
        <v>3897</v>
      </c>
      <c r="J3779" s="124">
        <v>19875</v>
      </c>
    </row>
    <row r="3780" spans="2:10" x14ac:dyDescent="0.25">
      <c r="B3780" s="64">
        <v>3774</v>
      </c>
      <c r="C3780" s="65">
        <v>5842</v>
      </c>
      <c r="D3780" s="67" t="s">
        <v>4230</v>
      </c>
      <c r="E3780" s="67" t="s">
        <v>4231</v>
      </c>
      <c r="F3780" s="64" t="s">
        <v>3859</v>
      </c>
      <c r="G3780" s="66" t="s">
        <v>3949</v>
      </c>
      <c r="H3780" s="64" t="s">
        <v>3888</v>
      </c>
      <c r="I3780" s="67" t="s">
        <v>3897</v>
      </c>
      <c r="J3780" s="124">
        <v>161</v>
      </c>
    </row>
    <row r="3781" spans="2:10" x14ac:dyDescent="0.25">
      <c r="B3781" s="64">
        <v>3775</v>
      </c>
      <c r="C3781" s="65">
        <v>5843</v>
      </c>
      <c r="D3781" s="67" t="s">
        <v>4165</v>
      </c>
      <c r="E3781" s="67" t="s">
        <v>4166</v>
      </c>
      <c r="F3781" s="64" t="s">
        <v>3859</v>
      </c>
      <c r="G3781" s="66" t="s">
        <v>3915</v>
      </c>
      <c r="H3781" s="64" t="s">
        <v>3888</v>
      </c>
      <c r="I3781" s="67" t="s">
        <v>3897</v>
      </c>
      <c r="J3781" s="124">
        <v>7.5</v>
      </c>
    </row>
    <row r="3782" spans="2:10" x14ac:dyDescent="0.25">
      <c r="B3782" s="64">
        <v>3776</v>
      </c>
      <c r="C3782" s="65">
        <v>5845</v>
      </c>
      <c r="D3782" s="67" t="s">
        <v>7729</v>
      </c>
      <c r="E3782" s="67" t="s">
        <v>4150</v>
      </c>
      <c r="F3782" s="64" t="s">
        <v>3859</v>
      </c>
      <c r="G3782" s="66" t="s">
        <v>3911</v>
      </c>
      <c r="H3782" s="64" t="s">
        <v>3888</v>
      </c>
      <c r="I3782" s="67" t="s">
        <v>3897</v>
      </c>
      <c r="J3782" s="124">
        <v>2400</v>
      </c>
    </row>
    <row r="3783" spans="2:10" x14ac:dyDescent="0.25">
      <c r="B3783" s="64">
        <v>3777</v>
      </c>
      <c r="C3783" s="65">
        <v>5846</v>
      </c>
      <c r="D3783" s="67" t="s">
        <v>4154</v>
      </c>
      <c r="E3783" s="67" t="s">
        <v>4155</v>
      </c>
      <c r="F3783" s="64" t="s">
        <v>3859</v>
      </c>
      <c r="G3783" s="66" t="s">
        <v>3911</v>
      </c>
      <c r="H3783" s="64" t="s">
        <v>3888</v>
      </c>
      <c r="I3783" s="67" t="s">
        <v>3897</v>
      </c>
      <c r="J3783" s="124">
        <v>14100</v>
      </c>
    </row>
    <row r="3784" spans="2:10" x14ac:dyDescent="0.25">
      <c r="B3784" s="64">
        <v>3778</v>
      </c>
      <c r="C3784" s="65">
        <v>5849</v>
      </c>
      <c r="D3784" s="67" t="s">
        <v>4178</v>
      </c>
      <c r="E3784" s="67" t="s">
        <v>4179</v>
      </c>
      <c r="F3784" s="64" t="s">
        <v>3859</v>
      </c>
      <c r="G3784" s="66" t="s">
        <v>3934</v>
      </c>
      <c r="H3784" s="64" t="s">
        <v>3888</v>
      </c>
      <c r="I3784" s="67" t="s">
        <v>3897</v>
      </c>
      <c r="J3784" s="124">
        <v>266</v>
      </c>
    </row>
    <row r="3785" spans="2:10" x14ac:dyDescent="0.25">
      <c r="B3785" s="64">
        <v>3779</v>
      </c>
      <c r="C3785" s="65">
        <v>5853</v>
      </c>
      <c r="D3785" s="67" t="s">
        <v>4169</v>
      </c>
      <c r="E3785" s="67" t="s">
        <v>4170</v>
      </c>
      <c r="F3785" s="64" t="s">
        <v>3859</v>
      </c>
      <c r="G3785" s="66" t="s">
        <v>3934</v>
      </c>
      <c r="H3785" s="64" t="s">
        <v>3888</v>
      </c>
      <c r="I3785" s="67" t="s">
        <v>3897</v>
      </c>
      <c r="J3785" s="124">
        <v>45</v>
      </c>
    </row>
    <row r="3786" spans="2:10" x14ac:dyDescent="0.25">
      <c r="B3786" s="64">
        <v>3780</v>
      </c>
      <c r="C3786" s="65">
        <v>5856</v>
      </c>
      <c r="D3786" s="67" t="s">
        <v>7730</v>
      </c>
      <c r="E3786" s="67" t="s">
        <v>4226</v>
      </c>
      <c r="F3786" s="64" t="s">
        <v>3859</v>
      </c>
      <c r="G3786" s="66" t="s">
        <v>3911</v>
      </c>
      <c r="H3786" s="64" t="s">
        <v>3888</v>
      </c>
      <c r="I3786" s="67" t="s">
        <v>3897</v>
      </c>
      <c r="J3786" s="124">
        <v>765</v>
      </c>
    </row>
    <row r="3787" spans="2:10" x14ac:dyDescent="0.25">
      <c r="B3787" s="64">
        <v>3781</v>
      </c>
      <c r="C3787" s="65">
        <v>5857</v>
      </c>
      <c r="D3787" s="67" t="s">
        <v>4227</v>
      </c>
      <c r="E3787" s="67" t="s">
        <v>4228</v>
      </c>
      <c r="F3787" s="64" t="s">
        <v>3859</v>
      </c>
      <c r="G3787" s="66" t="s">
        <v>3911</v>
      </c>
      <c r="H3787" s="64" t="s">
        <v>3888</v>
      </c>
      <c r="I3787" s="67" t="s">
        <v>3897</v>
      </c>
      <c r="J3787" s="124">
        <v>360</v>
      </c>
    </row>
    <row r="3788" spans="2:10" x14ac:dyDescent="0.25">
      <c r="B3788" s="64">
        <v>3782</v>
      </c>
      <c r="C3788" s="65">
        <v>5868</v>
      </c>
      <c r="D3788" s="67" t="s">
        <v>7731</v>
      </c>
      <c r="E3788" s="125" t="s">
        <v>8040</v>
      </c>
      <c r="F3788" s="2" t="s">
        <v>3879</v>
      </c>
      <c r="G3788" s="66" t="s">
        <v>8110</v>
      </c>
      <c r="H3788" s="64" t="s">
        <v>3888</v>
      </c>
      <c r="I3788" s="67" t="s">
        <v>3897</v>
      </c>
      <c r="J3788" s="124">
        <v>107500</v>
      </c>
    </row>
    <row r="3789" spans="2:10" x14ac:dyDescent="0.25">
      <c r="B3789" s="64">
        <v>3783</v>
      </c>
      <c r="C3789" s="65">
        <v>5883</v>
      </c>
      <c r="D3789" s="67" t="s">
        <v>7732</v>
      </c>
      <c r="E3789" s="125" t="s">
        <v>8041</v>
      </c>
      <c r="F3789" s="2" t="s">
        <v>3859</v>
      </c>
      <c r="G3789" s="66" t="s">
        <v>8113</v>
      </c>
      <c r="H3789" s="64" t="s">
        <v>3888</v>
      </c>
      <c r="I3789" s="67" t="s">
        <v>3897</v>
      </c>
      <c r="J3789" s="124">
        <v>9</v>
      </c>
    </row>
    <row r="3790" spans="2:10" x14ac:dyDescent="0.25">
      <c r="B3790" s="64">
        <v>3784</v>
      </c>
      <c r="C3790" s="65">
        <v>5891</v>
      </c>
      <c r="D3790" s="67" t="s">
        <v>7733</v>
      </c>
      <c r="E3790" s="125" t="s">
        <v>8042</v>
      </c>
      <c r="F3790" s="2" t="s">
        <v>3859</v>
      </c>
      <c r="G3790" s="66" t="s">
        <v>7947</v>
      </c>
      <c r="H3790" s="64" t="s">
        <v>3888</v>
      </c>
      <c r="I3790" s="67" t="s">
        <v>3897</v>
      </c>
      <c r="J3790" s="124">
        <v>5045</v>
      </c>
    </row>
    <row r="3791" spans="2:10" x14ac:dyDescent="0.25">
      <c r="B3791" s="64">
        <v>3785</v>
      </c>
      <c r="C3791" s="65">
        <v>5895</v>
      </c>
      <c r="D3791" s="67" t="s">
        <v>7734</v>
      </c>
      <c r="E3791" s="125" t="s">
        <v>8043</v>
      </c>
      <c r="F3791" s="2" t="s">
        <v>3859</v>
      </c>
      <c r="G3791" s="66" t="s">
        <v>3903</v>
      </c>
      <c r="H3791" s="64" t="s">
        <v>3888</v>
      </c>
      <c r="I3791" s="67" t="s">
        <v>3897</v>
      </c>
      <c r="J3791" s="124">
        <v>120</v>
      </c>
    </row>
    <row r="3792" spans="2:10" x14ac:dyDescent="0.25">
      <c r="B3792" s="64">
        <v>3786</v>
      </c>
      <c r="C3792" s="65">
        <v>59</v>
      </c>
      <c r="D3792" s="67" t="s">
        <v>4039</v>
      </c>
      <c r="E3792" s="67" t="s">
        <v>4040</v>
      </c>
      <c r="F3792" s="64" t="s">
        <v>3859</v>
      </c>
      <c r="G3792" s="66" t="s">
        <v>3911</v>
      </c>
      <c r="H3792" s="64" t="s">
        <v>3888</v>
      </c>
      <c r="I3792" s="67" t="s">
        <v>3897</v>
      </c>
      <c r="J3792" s="124">
        <v>3300</v>
      </c>
    </row>
    <row r="3793" spans="2:10" x14ac:dyDescent="0.25">
      <c r="B3793" s="64">
        <v>3787</v>
      </c>
      <c r="C3793" s="65">
        <v>590</v>
      </c>
      <c r="D3793" s="67" t="s">
        <v>2265</v>
      </c>
      <c r="E3793" s="67" t="s">
        <v>3639</v>
      </c>
      <c r="F3793" s="64" t="s">
        <v>3859</v>
      </c>
      <c r="G3793" s="66" t="s">
        <v>3902</v>
      </c>
      <c r="H3793" s="64" t="s">
        <v>3888</v>
      </c>
      <c r="I3793" s="67" t="s">
        <v>3897</v>
      </c>
      <c r="J3793" s="124">
        <v>255.16666666666666</v>
      </c>
    </row>
    <row r="3794" spans="2:10" x14ac:dyDescent="0.25">
      <c r="B3794" s="64">
        <v>3788</v>
      </c>
      <c r="C3794" s="65">
        <v>5901</v>
      </c>
      <c r="D3794" s="67" t="s">
        <v>7735</v>
      </c>
      <c r="E3794" s="125" t="s">
        <v>8044</v>
      </c>
      <c r="F3794" s="2" t="s">
        <v>3859</v>
      </c>
      <c r="G3794" s="66" t="s">
        <v>3903</v>
      </c>
      <c r="H3794" s="64" t="s">
        <v>3888</v>
      </c>
      <c r="I3794" s="67" t="s">
        <v>3897</v>
      </c>
      <c r="J3794" s="124">
        <v>620</v>
      </c>
    </row>
    <row r="3795" spans="2:10" x14ac:dyDescent="0.25">
      <c r="B3795" s="64">
        <v>3789</v>
      </c>
      <c r="C3795" s="65">
        <v>5915</v>
      </c>
      <c r="D3795" s="67" t="s">
        <v>7736</v>
      </c>
      <c r="E3795" s="125" t="s">
        <v>8045</v>
      </c>
      <c r="F3795" s="2" t="s">
        <v>3859</v>
      </c>
      <c r="G3795" s="66" t="s">
        <v>3904</v>
      </c>
      <c r="H3795" s="64" t="s">
        <v>3888</v>
      </c>
      <c r="I3795" s="67" t="s">
        <v>3897</v>
      </c>
      <c r="J3795" s="124">
        <v>689</v>
      </c>
    </row>
    <row r="3796" spans="2:10" x14ac:dyDescent="0.25">
      <c r="B3796" s="64">
        <v>3790</v>
      </c>
      <c r="C3796" s="65">
        <v>5917</v>
      </c>
      <c r="D3796" s="67" t="s">
        <v>7737</v>
      </c>
      <c r="E3796" s="125" t="s">
        <v>7737</v>
      </c>
      <c r="F3796" s="2" t="s">
        <v>3859</v>
      </c>
      <c r="G3796" s="66" t="s">
        <v>7947</v>
      </c>
      <c r="H3796" s="64" t="s">
        <v>3888</v>
      </c>
      <c r="I3796" s="67" t="s">
        <v>3897</v>
      </c>
      <c r="J3796" s="124">
        <v>168</v>
      </c>
    </row>
    <row r="3797" spans="2:10" x14ac:dyDescent="0.25">
      <c r="B3797" s="64">
        <v>3791</v>
      </c>
      <c r="C3797" s="65">
        <v>5925</v>
      </c>
      <c r="D3797" s="67" t="s">
        <v>7738</v>
      </c>
      <c r="E3797" s="125" t="s">
        <v>8046</v>
      </c>
      <c r="F3797" s="2" t="s">
        <v>3859</v>
      </c>
      <c r="G3797" s="66" t="s">
        <v>7947</v>
      </c>
      <c r="H3797" s="64" t="s">
        <v>3888</v>
      </c>
      <c r="I3797" s="67" t="s">
        <v>3897</v>
      </c>
      <c r="J3797" s="124">
        <v>10</v>
      </c>
    </row>
    <row r="3798" spans="2:10" x14ac:dyDescent="0.25">
      <c r="B3798" s="64">
        <v>3792</v>
      </c>
      <c r="C3798" s="65">
        <v>5926</v>
      </c>
      <c r="D3798" s="67" t="s">
        <v>7739</v>
      </c>
      <c r="E3798" s="125" t="s">
        <v>8047</v>
      </c>
      <c r="F3798" s="2" t="s">
        <v>3859</v>
      </c>
      <c r="G3798" s="66" t="s">
        <v>3903</v>
      </c>
      <c r="H3798" s="64" t="s">
        <v>3888</v>
      </c>
      <c r="I3798" s="67" t="s">
        <v>3897</v>
      </c>
      <c r="J3798" s="124">
        <v>30</v>
      </c>
    </row>
    <row r="3799" spans="2:10" x14ac:dyDescent="0.25">
      <c r="B3799" s="64">
        <v>3793</v>
      </c>
      <c r="C3799" s="65">
        <v>5930</v>
      </c>
      <c r="D3799" s="67" t="s">
        <v>7740</v>
      </c>
      <c r="E3799" s="125" t="s">
        <v>8048</v>
      </c>
      <c r="F3799" s="2" t="s">
        <v>3859</v>
      </c>
      <c r="G3799" s="66" t="s">
        <v>3903</v>
      </c>
      <c r="H3799" s="64" t="s">
        <v>3888</v>
      </c>
      <c r="I3799" s="67" t="s">
        <v>3897</v>
      </c>
      <c r="J3799" s="124">
        <v>330</v>
      </c>
    </row>
    <row r="3800" spans="2:10" x14ac:dyDescent="0.25">
      <c r="B3800" s="64">
        <v>3794</v>
      </c>
      <c r="C3800" s="65">
        <v>5931</v>
      </c>
      <c r="D3800" s="67" t="s">
        <v>7741</v>
      </c>
      <c r="E3800" s="125" t="s">
        <v>8049</v>
      </c>
      <c r="F3800" s="2" t="s">
        <v>3859</v>
      </c>
      <c r="G3800" s="66" t="s">
        <v>3903</v>
      </c>
      <c r="H3800" s="64" t="s">
        <v>3888</v>
      </c>
      <c r="I3800" s="67" t="s">
        <v>3897</v>
      </c>
      <c r="J3800" s="124">
        <v>270</v>
      </c>
    </row>
    <row r="3801" spans="2:10" x14ac:dyDescent="0.25">
      <c r="B3801" s="64">
        <v>3795</v>
      </c>
      <c r="C3801" s="65">
        <v>5935</v>
      </c>
      <c r="D3801" s="67" t="s">
        <v>7742</v>
      </c>
      <c r="E3801" s="125" t="s">
        <v>8050</v>
      </c>
      <c r="F3801" s="2" t="s">
        <v>3859</v>
      </c>
      <c r="G3801" s="66" t="s">
        <v>3903</v>
      </c>
      <c r="H3801" s="64" t="s">
        <v>3888</v>
      </c>
      <c r="I3801" s="67" t="s">
        <v>3897</v>
      </c>
      <c r="J3801" s="124">
        <v>40</v>
      </c>
    </row>
    <row r="3802" spans="2:10" x14ac:dyDescent="0.25">
      <c r="B3802" s="64">
        <v>3796</v>
      </c>
      <c r="C3802" s="65">
        <v>5936</v>
      </c>
      <c r="D3802" s="67" t="s">
        <v>7743</v>
      </c>
      <c r="E3802" s="125" t="s">
        <v>8051</v>
      </c>
      <c r="F3802" s="2" t="s">
        <v>3859</v>
      </c>
      <c r="G3802" s="66" t="s">
        <v>3903</v>
      </c>
      <c r="H3802" s="64" t="s">
        <v>3888</v>
      </c>
      <c r="I3802" s="67" t="s">
        <v>3897</v>
      </c>
      <c r="J3802" s="124">
        <v>60</v>
      </c>
    </row>
    <row r="3803" spans="2:10" x14ac:dyDescent="0.25">
      <c r="B3803" s="64">
        <v>3797</v>
      </c>
      <c r="C3803" s="65">
        <v>5940</v>
      </c>
      <c r="D3803" s="67" t="s">
        <v>7744</v>
      </c>
      <c r="E3803" s="125" t="s">
        <v>8052</v>
      </c>
      <c r="F3803" s="2" t="s">
        <v>3859</v>
      </c>
      <c r="G3803" s="66" t="s">
        <v>7947</v>
      </c>
      <c r="H3803" s="64" t="s">
        <v>3888</v>
      </c>
      <c r="I3803" s="67" t="s">
        <v>3897</v>
      </c>
      <c r="J3803" s="124">
        <v>660</v>
      </c>
    </row>
    <row r="3804" spans="2:10" x14ac:dyDescent="0.25">
      <c r="B3804" s="64">
        <v>3798</v>
      </c>
      <c r="C3804" s="65">
        <v>5941</v>
      </c>
      <c r="D3804" s="67" t="s">
        <v>7745</v>
      </c>
      <c r="E3804" s="125" t="s">
        <v>8053</v>
      </c>
      <c r="F3804" s="2" t="s">
        <v>3859</v>
      </c>
      <c r="G3804" s="66" t="s">
        <v>3903</v>
      </c>
      <c r="H3804" s="64" t="s">
        <v>3888</v>
      </c>
      <c r="I3804" s="67" t="s">
        <v>3897</v>
      </c>
      <c r="J3804" s="124">
        <v>120</v>
      </c>
    </row>
    <row r="3805" spans="2:10" x14ac:dyDescent="0.25">
      <c r="B3805" s="64">
        <v>3799</v>
      </c>
      <c r="C3805" s="65">
        <v>5942</v>
      </c>
      <c r="D3805" s="67" t="s">
        <v>7746</v>
      </c>
      <c r="E3805" s="125" t="s">
        <v>7746</v>
      </c>
      <c r="F3805" s="2" t="s">
        <v>3859</v>
      </c>
      <c r="G3805" s="66" t="s">
        <v>7947</v>
      </c>
      <c r="H3805" s="64" t="s">
        <v>3888</v>
      </c>
      <c r="I3805" s="67" t="s">
        <v>3897</v>
      </c>
      <c r="J3805" s="124">
        <v>5</v>
      </c>
    </row>
    <row r="3806" spans="2:10" x14ac:dyDescent="0.25">
      <c r="B3806" s="64">
        <v>3800</v>
      </c>
      <c r="C3806" s="65">
        <v>5948</v>
      </c>
      <c r="D3806" s="67" t="s">
        <v>7747</v>
      </c>
      <c r="E3806" s="125" t="s">
        <v>8054</v>
      </c>
      <c r="F3806" s="2" t="s">
        <v>3879</v>
      </c>
      <c r="G3806" s="66" t="s">
        <v>8110</v>
      </c>
      <c r="H3806" s="64" t="s">
        <v>3888</v>
      </c>
      <c r="I3806" s="67" t="s">
        <v>3897</v>
      </c>
      <c r="J3806" s="124">
        <v>13000</v>
      </c>
    </row>
    <row r="3807" spans="2:10" x14ac:dyDescent="0.25">
      <c r="B3807" s="64">
        <v>3801</v>
      </c>
      <c r="C3807" s="65">
        <v>5949</v>
      </c>
      <c r="D3807" s="67" t="s">
        <v>7748</v>
      </c>
      <c r="E3807" s="125" t="s">
        <v>7748</v>
      </c>
      <c r="F3807" s="2" t="s">
        <v>3859</v>
      </c>
      <c r="G3807" s="66" t="s">
        <v>3903</v>
      </c>
      <c r="H3807" s="64" t="s">
        <v>3888</v>
      </c>
      <c r="I3807" s="67" t="s">
        <v>3897</v>
      </c>
      <c r="J3807" s="124">
        <v>300</v>
      </c>
    </row>
    <row r="3808" spans="2:10" x14ac:dyDescent="0.25">
      <c r="B3808" s="64">
        <v>3802</v>
      </c>
      <c r="C3808" s="65">
        <v>5950</v>
      </c>
      <c r="D3808" s="67" t="s">
        <v>7749</v>
      </c>
      <c r="E3808" s="125" t="s">
        <v>8055</v>
      </c>
      <c r="F3808" s="2" t="s">
        <v>3859</v>
      </c>
      <c r="G3808" s="66" t="s">
        <v>7947</v>
      </c>
      <c r="H3808" s="64" t="s">
        <v>3888</v>
      </c>
      <c r="I3808" s="67" t="s">
        <v>3897</v>
      </c>
      <c r="J3808" s="124">
        <v>1</v>
      </c>
    </row>
    <row r="3809" spans="2:10" x14ac:dyDescent="0.25">
      <c r="B3809" s="64">
        <v>3803</v>
      </c>
      <c r="C3809" s="65">
        <v>5953</v>
      </c>
      <c r="D3809" s="67" t="s">
        <v>7750</v>
      </c>
      <c r="E3809" s="125" t="s">
        <v>7750</v>
      </c>
      <c r="F3809" s="2" t="s">
        <v>3859</v>
      </c>
      <c r="G3809" s="66" t="s">
        <v>7947</v>
      </c>
      <c r="H3809" s="64" t="s">
        <v>3888</v>
      </c>
      <c r="I3809" s="67" t="s">
        <v>3897</v>
      </c>
      <c r="J3809" s="124">
        <v>1800</v>
      </c>
    </row>
    <row r="3810" spans="2:10" x14ac:dyDescent="0.25">
      <c r="B3810" s="64">
        <v>3804</v>
      </c>
      <c r="C3810" s="65">
        <v>5954</v>
      </c>
      <c r="D3810" s="67" t="s">
        <v>7751</v>
      </c>
      <c r="E3810" s="125" t="s">
        <v>8056</v>
      </c>
      <c r="F3810" s="2" t="s">
        <v>3859</v>
      </c>
      <c r="G3810" s="66" t="s">
        <v>3903</v>
      </c>
      <c r="H3810" s="64" t="s">
        <v>3888</v>
      </c>
      <c r="I3810" s="67" t="s">
        <v>3897</v>
      </c>
      <c r="J3810" s="124">
        <v>300</v>
      </c>
    </row>
    <row r="3811" spans="2:10" x14ac:dyDescent="0.25">
      <c r="B3811" s="64">
        <v>3805</v>
      </c>
      <c r="C3811" s="65">
        <v>5955</v>
      </c>
      <c r="D3811" s="67" t="s">
        <v>7752</v>
      </c>
      <c r="E3811" s="125" t="s">
        <v>7752</v>
      </c>
      <c r="F3811" s="2" t="s">
        <v>3859</v>
      </c>
      <c r="G3811" s="66" t="s">
        <v>3903</v>
      </c>
      <c r="H3811" s="64" t="s">
        <v>3888</v>
      </c>
      <c r="I3811" s="67" t="s">
        <v>3897</v>
      </c>
      <c r="J3811" s="124">
        <v>140</v>
      </c>
    </row>
    <row r="3812" spans="2:10" x14ac:dyDescent="0.25">
      <c r="B3812" s="64">
        <v>3806</v>
      </c>
      <c r="C3812" s="65">
        <v>5956</v>
      </c>
      <c r="D3812" s="67" t="s">
        <v>7753</v>
      </c>
      <c r="E3812" s="125" t="s">
        <v>7753</v>
      </c>
      <c r="F3812" s="2" t="s">
        <v>3859</v>
      </c>
      <c r="G3812" s="66" t="s">
        <v>3903</v>
      </c>
      <c r="H3812" s="64" t="s">
        <v>3888</v>
      </c>
      <c r="I3812" s="67" t="s">
        <v>3897</v>
      </c>
      <c r="J3812" s="124">
        <v>120</v>
      </c>
    </row>
    <row r="3813" spans="2:10" x14ac:dyDescent="0.25">
      <c r="B3813" s="64">
        <v>3807</v>
      </c>
      <c r="C3813" s="65">
        <v>5962</v>
      </c>
      <c r="D3813" s="67" t="s">
        <v>7754</v>
      </c>
      <c r="E3813" s="125" t="s">
        <v>7754</v>
      </c>
      <c r="F3813" s="2" t="s">
        <v>3859</v>
      </c>
      <c r="G3813" s="66" t="s">
        <v>3906</v>
      </c>
      <c r="H3813" s="64" t="s">
        <v>3888</v>
      </c>
      <c r="I3813" s="67" t="s">
        <v>3897</v>
      </c>
      <c r="J3813" s="124">
        <v>1</v>
      </c>
    </row>
    <row r="3814" spans="2:10" x14ac:dyDescent="0.25">
      <c r="B3814" s="64">
        <v>3808</v>
      </c>
      <c r="C3814" s="65">
        <v>5974</v>
      </c>
      <c r="D3814" s="67" t="s">
        <v>7755</v>
      </c>
      <c r="E3814" s="125" t="s">
        <v>8057</v>
      </c>
      <c r="F3814" s="2" t="s">
        <v>3859</v>
      </c>
      <c r="G3814" s="66" t="s">
        <v>7947</v>
      </c>
      <c r="H3814" s="64" t="s">
        <v>3888</v>
      </c>
      <c r="I3814" s="67" t="s">
        <v>3897</v>
      </c>
      <c r="J3814" s="124">
        <v>24</v>
      </c>
    </row>
    <row r="3815" spans="2:10" x14ac:dyDescent="0.25">
      <c r="B3815" s="64">
        <v>3809</v>
      </c>
      <c r="C3815" s="65">
        <v>5975</v>
      </c>
      <c r="D3815" s="67" t="s">
        <v>7756</v>
      </c>
      <c r="E3815" s="125" t="s">
        <v>8058</v>
      </c>
      <c r="F3815" s="2" t="s">
        <v>3879</v>
      </c>
      <c r="G3815" s="66" t="s">
        <v>8110</v>
      </c>
      <c r="H3815" s="64" t="s">
        <v>3888</v>
      </c>
      <c r="I3815" s="67" t="s">
        <v>3897</v>
      </c>
      <c r="J3815" s="124">
        <v>13500</v>
      </c>
    </row>
    <row r="3816" spans="2:10" x14ac:dyDescent="0.25">
      <c r="B3816" s="64">
        <v>3810</v>
      </c>
      <c r="C3816" s="65">
        <v>5976</v>
      </c>
      <c r="D3816" s="67" t="s">
        <v>7757</v>
      </c>
      <c r="E3816" s="125" t="s">
        <v>8059</v>
      </c>
      <c r="F3816" s="2" t="s">
        <v>3859</v>
      </c>
      <c r="G3816" s="66" t="s">
        <v>3903</v>
      </c>
      <c r="H3816" s="64" t="s">
        <v>3888</v>
      </c>
      <c r="I3816" s="67" t="s">
        <v>3897</v>
      </c>
      <c r="J3816" s="124">
        <v>30</v>
      </c>
    </row>
    <row r="3817" spans="2:10" x14ac:dyDescent="0.25">
      <c r="B3817" s="64">
        <v>3811</v>
      </c>
      <c r="C3817" s="65">
        <v>5978</v>
      </c>
      <c r="D3817" s="67" t="s">
        <v>7758</v>
      </c>
      <c r="E3817" s="125" t="s">
        <v>8060</v>
      </c>
      <c r="F3817" s="2" t="s">
        <v>3859</v>
      </c>
      <c r="G3817" s="66" t="s">
        <v>7947</v>
      </c>
      <c r="H3817" s="64" t="s">
        <v>3888</v>
      </c>
      <c r="I3817" s="67" t="s">
        <v>3897</v>
      </c>
      <c r="J3817" s="124">
        <v>16</v>
      </c>
    </row>
    <row r="3818" spans="2:10" x14ac:dyDescent="0.25">
      <c r="B3818" s="64">
        <v>3812</v>
      </c>
      <c r="C3818" s="65">
        <v>5979</v>
      </c>
      <c r="D3818" s="67" t="s">
        <v>7759</v>
      </c>
      <c r="E3818" s="125" t="s">
        <v>8061</v>
      </c>
      <c r="F3818" s="2" t="s">
        <v>3859</v>
      </c>
      <c r="G3818" s="66" t="s">
        <v>8114</v>
      </c>
      <c r="H3818" s="64" t="s">
        <v>3888</v>
      </c>
      <c r="I3818" s="67" t="s">
        <v>3897</v>
      </c>
      <c r="J3818" s="124">
        <v>4</v>
      </c>
    </row>
    <row r="3819" spans="2:10" x14ac:dyDescent="0.25">
      <c r="B3819" s="64">
        <v>3813</v>
      </c>
      <c r="C3819" s="65">
        <v>5980</v>
      </c>
      <c r="D3819" s="67" t="s">
        <v>7760</v>
      </c>
      <c r="E3819" s="125" t="s">
        <v>7760</v>
      </c>
      <c r="F3819" s="2" t="s">
        <v>3859</v>
      </c>
      <c r="G3819" s="66" t="s">
        <v>3903</v>
      </c>
      <c r="H3819" s="64" t="s">
        <v>3888</v>
      </c>
      <c r="I3819" s="67" t="s">
        <v>3897</v>
      </c>
      <c r="J3819" s="124">
        <v>180</v>
      </c>
    </row>
    <row r="3820" spans="2:10" x14ac:dyDescent="0.25">
      <c r="B3820" s="64">
        <v>3814</v>
      </c>
      <c r="C3820" s="65">
        <v>5982</v>
      </c>
      <c r="D3820" s="67" t="s">
        <v>7761</v>
      </c>
      <c r="E3820" s="125" t="s">
        <v>8062</v>
      </c>
      <c r="F3820" s="2" t="s">
        <v>3859</v>
      </c>
      <c r="G3820" s="66" t="s">
        <v>3903</v>
      </c>
      <c r="H3820" s="64" t="s">
        <v>3888</v>
      </c>
      <c r="I3820" s="67" t="s">
        <v>3897</v>
      </c>
      <c r="J3820" s="124">
        <v>84</v>
      </c>
    </row>
    <row r="3821" spans="2:10" x14ac:dyDescent="0.25">
      <c r="B3821" s="64">
        <v>3815</v>
      </c>
      <c r="C3821" s="65">
        <v>5985</v>
      </c>
      <c r="D3821" s="67" t="s">
        <v>7762</v>
      </c>
      <c r="E3821" s="125" t="s">
        <v>7762</v>
      </c>
      <c r="F3821" s="2" t="s">
        <v>3859</v>
      </c>
      <c r="G3821" s="66" t="s">
        <v>7947</v>
      </c>
      <c r="H3821" s="64" t="s">
        <v>3888</v>
      </c>
      <c r="I3821" s="67" t="s">
        <v>3897</v>
      </c>
      <c r="J3821" s="124">
        <v>20</v>
      </c>
    </row>
    <row r="3822" spans="2:10" x14ac:dyDescent="0.25">
      <c r="B3822" s="64">
        <v>3816</v>
      </c>
      <c r="C3822" s="65">
        <v>5986</v>
      </c>
      <c r="D3822" s="67" t="s">
        <v>7763</v>
      </c>
      <c r="E3822" s="125" t="s">
        <v>8063</v>
      </c>
      <c r="F3822" s="2" t="s">
        <v>3859</v>
      </c>
      <c r="G3822" s="66" t="s">
        <v>3903</v>
      </c>
      <c r="H3822" s="64" t="s">
        <v>3888</v>
      </c>
      <c r="I3822" s="67" t="s">
        <v>3897</v>
      </c>
      <c r="J3822" s="124">
        <v>420</v>
      </c>
    </row>
    <row r="3823" spans="2:10" x14ac:dyDescent="0.25">
      <c r="B3823" s="64">
        <v>3817</v>
      </c>
      <c r="C3823" s="65">
        <v>5991</v>
      </c>
      <c r="D3823" s="67" t="s">
        <v>7764</v>
      </c>
      <c r="E3823" s="125" t="s">
        <v>8064</v>
      </c>
      <c r="F3823" s="2" t="s">
        <v>3859</v>
      </c>
      <c r="G3823" s="66" t="s">
        <v>7947</v>
      </c>
      <c r="H3823" s="64" t="s">
        <v>3888</v>
      </c>
      <c r="I3823" s="67" t="s">
        <v>3897</v>
      </c>
      <c r="J3823" s="124">
        <v>450</v>
      </c>
    </row>
    <row r="3824" spans="2:10" x14ac:dyDescent="0.25">
      <c r="B3824" s="64">
        <v>3818</v>
      </c>
      <c r="C3824" s="65">
        <v>5992</v>
      </c>
      <c r="D3824" s="67" t="s">
        <v>7765</v>
      </c>
      <c r="E3824" s="125" t="s">
        <v>7765</v>
      </c>
      <c r="F3824" s="2" t="s">
        <v>3859</v>
      </c>
      <c r="G3824" s="66" t="s">
        <v>7947</v>
      </c>
      <c r="H3824" s="64" t="s">
        <v>3888</v>
      </c>
      <c r="I3824" s="67" t="s">
        <v>3897</v>
      </c>
      <c r="J3824" s="124">
        <v>89</v>
      </c>
    </row>
    <row r="3825" spans="2:10" x14ac:dyDescent="0.25">
      <c r="B3825" s="64">
        <v>3819</v>
      </c>
      <c r="C3825" s="65">
        <v>5997</v>
      </c>
      <c r="D3825" s="67" t="s">
        <v>7766</v>
      </c>
      <c r="E3825" s="125" t="s">
        <v>8065</v>
      </c>
      <c r="F3825" s="2" t="s">
        <v>3859</v>
      </c>
      <c r="G3825" s="66" t="s">
        <v>3903</v>
      </c>
      <c r="H3825" s="64" t="s">
        <v>3888</v>
      </c>
      <c r="I3825" s="67" t="s">
        <v>3897</v>
      </c>
      <c r="J3825" s="124">
        <v>480</v>
      </c>
    </row>
    <row r="3826" spans="2:10" x14ac:dyDescent="0.25">
      <c r="B3826" s="64">
        <v>3820</v>
      </c>
      <c r="C3826" s="65">
        <v>5999</v>
      </c>
      <c r="D3826" s="67" t="s">
        <v>7767</v>
      </c>
      <c r="E3826" s="125" t="s">
        <v>7767</v>
      </c>
      <c r="F3826" s="2" t="s">
        <v>3859</v>
      </c>
      <c r="G3826" s="66" t="s">
        <v>7947</v>
      </c>
      <c r="H3826" s="64" t="s">
        <v>3888</v>
      </c>
      <c r="I3826" s="67" t="s">
        <v>3897</v>
      </c>
      <c r="J3826" s="124">
        <v>190</v>
      </c>
    </row>
    <row r="3827" spans="2:10" x14ac:dyDescent="0.25">
      <c r="B3827" s="64">
        <v>3821</v>
      </c>
      <c r="C3827" s="65">
        <v>60</v>
      </c>
      <c r="D3827" s="67" t="s">
        <v>1661</v>
      </c>
      <c r="E3827" s="67" t="s">
        <v>3204</v>
      </c>
      <c r="F3827" s="64" t="s">
        <v>3859</v>
      </c>
      <c r="G3827" s="66" t="s">
        <v>3911</v>
      </c>
      <c r="H3827" s="64" t="s">
        <v>3888</v>
      </c>
      <c r="I3827" s="67" t="s">
        <v>3897</v>
      </c>
      <c r="J3827" s="124">
        <v>5548</v>
      </c>
    </row>
    <row r="3828" spans="2:10" x14ac:dyDescent="0.25">
      <c r="B3828" s="64">
        <v>3822</v>
      </c>
      <c r="C3828" s="65">
        <v>6001</v>
      </c>
      <c r="D3828" s="67" t="s">
        <v>7768</v>
      </c>
      <c r="E3828" s="125" t="s">
        <v>8066</v>
      </c>
      <c r="F3828" s="2" t="s">
        <v>3859</v>
      </c>
      <c r="G3828" s="66" t="s">
        <v>3903</v>
      </c>
      <c r="H3828" s="64" t="s">
        <v>3888</v>
      </c>
      <c r="I3828" s="67" t="s">
        <v>3897</v>
      </c>
      <c r="J3828" s="124">
        <v>28</v>
      </c>
    </row>
    <row r="3829" spans="2:10" x14ac:dyDescent="0.25">
      <c r="B3829" s="64">
        <v>3823</v>
      </c>
      <c r="C3829" s="65">
        <v>6002</v>
      </c>
      <c r="D3829" s="67" t="s">
        <v>7769</v>
      </c>
      <c r="E3829" s="125" t="s">
        <v>8067</v>
      </c>
      <c r="F3829" s="2" t="s">
        <v>3859</v>
      </c>
      <c r="G3829" s="66" t="s">
        <v>7947</v>
      </c>
      <c r="H3829" s="64" t="s">
        <v>3888</v>
      </c>
      <c r="I3829" s="67" t="s">
        <v>3897</v>
      </c>
      <c r="J3829" s="124">
        <v>1</v>
      </c>
    </row>
    <row r="3830" spans="2:10" x14ac:dyDescent="0.25">
      <c r="B3830" s="64">
        <v>3824</v>
      </c>
      <c r="C3830" s="65">
        <v>608</v>
      </c>
      <c r="D3830" s="67" t="s">
        <v>2267</v>
      </c>
      <c r="E3830" s="67" t="s">
        <v>2267</v>
      </c>
      <c r="F3830" s="64" t="s">
        <v>3859</v>
      </c>
      <c r="G3830" s="66" t="s">
        <v>3934</v>
      </c>
      <c r="H3830" s="64" t="s">
        <v>3888</v>
      </c>
      <c r="I3830" s="67" t="s">
        <v>3897</v>
      </c>
      <c r="J3830" s="124">
        <v>1820</v>
      </c>
    </row>
    <row r="3831" spans="2:10" x14ac:dyDescent="0.25">
      <c r="B3831" s="64">
        <v>3825</v>
      </c>
      <c r="C3831" s="65">
        <v>612</v>
      </c>
      <c r="D3831" s="67" t="s">
        <v>2268</v>
      </c>
      <c r="E3831" s="67" t="s">
        <v>2268</v>
      </c>
      <c r="F3831" s="64" t="s">
        <v>3859</v>
      </c>
      <c r="G3831" s="66" t="s">
        <v>3911</v>
      </c>
      <c r="H3831" s="64" t="s">
        <v>3888</v>
      </c>
      <c r="I3831" s="67" t="s">
        <v>3897</v>
      </c>
      <c r="J3831" s="124">
        <v>40</v>
      </c>
    </row>
    <row r="3832" spans="2:10" x14ac:dyDescent="0.25">
      <c r="B3832" s="64">
        <v>3826</v>
      </c>
      <c r="C3832" s="65">
        <v>613</v>
      </c>
      <c r="D3832" s="67" t="s">
        <v>2269</v>
      </c>
      <c r="E3832" s="67" t="s">
        <v>2269</v>
      </c>
      <c r="F3832" s="64" t="s">
        <v>3859</v>
      </c>
      <c r="G3832" s="66" t="s">
        <v>3911</v>
      </c>
      <c r="H3832" s="64" t="s">
        <v>3888</v>
      </c>
      <c r="I3832" s="67" t="s">
        <v>3897</v>
      </c>
      <c r="J3832" s="124">
        <v>1190.3333333333333</v>
      </c>
    </row>
    <row r="3833" spans="2:10" x14ac:dyDescent="0.25">
      <c r="B3833" s="64">
        <v>3827</v>
      </c>
      <c r="C3833" s="65">
        <v>614</v>
      </c>
      <c r="D3833" s="67" t="s">
        <v>2270</v>
      </c>
      <c r="E3833" s="67" t="s">
        <v>2270</v>
      </c>
      <c r="F3833" s="64" t="s">
        <v>3859</v>
      </c>
      <c r="G3833" s="66" t="s">
        <v>3911</v>
      </c>
      <c r="H3833" s="64" t="s">
        <v>3888</v>
      </c>
      <c r="I3833" s="67" t="s">
        <v>3897</v>
      </c>
      <c r="J3833" s="124">
        <v>235</v>
      </c>
    </row>
    <row r="3834" spans="2:10" x14ac:dyDescent="0.25">
      <c r="B3834" s="64">
        <v>3828</v>
      </c>
      <c r="C3834" s="65">
        <v>615</v>
      </c>
      <c r="D3834" s="67" t="s">
        <v>2271</v>
      </c>
      <c r="E3834" s="67" t="s">
        <v>2271</v>
      </c>
      <c r="F3834" s="64" t="s">
        <v>3859</v>
      </c>
      <c r="G3834" s="66" t="s">
        <v>3911</v>
      </c>
      <c r="H3834" s="64" t="s">
        <v>3888</v>
      </c>
      <c r="I3834" s="67" t="s">
        <v>3897</v>
      </c>
      <c r="J3834" s="124">
        <v>158</v>
      </c>
    </row>
    <row r="3835" spans="2:10" x14ac:dyDescent="0.25">
      <c r="B3835" s="64">
        <v>3829</v>
      </c>
      <c r="C3835" s="65">
        <v>62</v>
      </c>
      <c r="D3835" s="67" t="s">
        <v>1662</v>
      </c>
      <c r="E3835" s="67" t="s">
        <v>1662</v>
      </c>
      <c r="F3835" s="64" t="s">
        <v>3859</v>
      </c>
      <c r="G3835" s="66" t="s">
        <v>3981</v>
      </c>
      <c r="H3835" s="64" t="s">
        <v>3888</v>
      </c>
      <c r="I3835" s="67" t="s">
        <v>3897</v>
      </c>
      <c r="J3835" s="124">
        <v>280</v>
      </c>
    </row>
    <row r="3836" spans="2:10" x14ac:dyDescent="0.25">
      <c r="B3836" s="64">
        <v>3830</v>
      </c>
      <c r="C3836" s="65">
        <v>627</v>
      </c>
      <c r="D3836" s="67" t="s">
        <v>2272</v>
      </c>
      <c r="E3836" s="67" t="s">
        <v>2272</v>
      </c>
      <c r="F3836" s="64" t="s">
        <v>3859</v>
      </c>
      <c r="G3836" s="66" t="s">
        <v>3912</v>
      </c>
      <c r="H3836" s="64" t="s">
        <v>3888</v>
      </c>
      <c r="I3836" s="67" t="s">
        <v>3897</v>
      </c>
      <c r="J3836" s="124">
        <v>526.66666666666663</v>
      </c>
    </row>
    <row r="3837" spans="2:10" x14ac:dyDescent="0.25">
      <c r="B3837" s="64">
        <v>3831</v>
      </c>
      <c r="C3837" s="65">
        <v>628</v>
      </c>
      <c r="D3837" s="67" t="s">
        <v>2273</v>
      </c>
      <c r="E3837" s="67" t="s">
        <v>2273</v>
      </c>
      <c r="F3837" s="64" t="s">
        <v>3859</v>
      </c>
      <c r="G3837" s="66" t="s">
        <v>3949</v>
      </c>
      <c r="H3837" s="64" t="s">
        <v>3888</v>
      </c>
      <c r="I3837" s="67" t="s">
        <v>3897</v>
      </c>
      <c r="J3837" s="124">
        <v>221.5</v>
      </c>
    </row>
    <row r="3838" spans="2:10" x14ac:dyDescent="0.25">
      <c r="B3838" s="64">
        <v>3832</v>
      </c>
      <c r="C3838" s="65">
        <v>630</v>
      </c>
      <c r="D3838" s="67" t="s">
        <v>2274</v>
      </c>
      <c r="E3838" s="67" t="s">
        <v>3640</v>
      </c>
      <c r="F3838" s="64" t="s">
        <v>3859</v>
      </c>
      <c r="G3838" s="66" t="s">
        <v>3911</v>
      </c>
      <c r="H3838" s="64" t="s">
        <v>3888</v>
      </c>
      <c r="I3838" s="67" t="s">
        <v>3897</v>
      </c>
      <c r="J3838" s="124">
        <v>8130.666666666667</v>
      </c>
    </row>
    <row r="3839" spans="2:10" x14ac:dyDescent="0.25">
      <c r="B3839" s="64">
        <v>3833</v>
      </c>
      <c r="C3839" s="65">
        <v>631</v>
      </c>
      <c r="D3839" s="67" t="s">
        <v>2275</v>
      </c>
      <c r="E3839" s="67" t="s">
        <v>3641</v>
      </c>
      <c r="F3839" s="64" t="s">
        <v>3859</v>
      </c>
      <c r="G3839" s="66" t="s">
        <v>4099</v>
      </c>
      <c r="H3839" s="64" t="s">
        <v>3888</v>
      </c>
      <c r="I3839" s="67" t="s">
        <v>3897</v>
      </c>
      <c r="J3839" s="124">
        <v>9.6666666666666661</v>
      </c>
    </row>
    <row r="3840" spans="2:10" x14ac:dyDescent="0.25">
      <c r="B3840" s="64">
        <v>3834</v>
      </c>
      <c r="C3840" s="65">
        <v>632</v>
      </c>
      <c r="D3840" s="67" t="s">
        <v>2276</v>
      </c>
      <c r="E3840" s="67" t="s">
        <v>3642</v>
      </c>
      <c r="F3840" s="64" t="s">
        <v>3859</v>
      </c>
      <c r="G3840" s="66" t="s">
        <v>3913</v>
      </c>
      <c r="H3840" s="64" t="s">
        <v>3888</v>
      </c>
      <c r="I3840" s="67" t="s">
        <v>3897</v>
      </c>
      <c r="J3840" s="124">
        <v>14.333333333333334</v>
      </c>
    </row>
    <row r="3841" spans="2:10" x14ac:dyDescent="0.25">
      <c r="B3841" s="64">
        <v>3835</v>
      </c>
      <c r="C3841" s="65">
        <v>635</v>
      </c>
      <c r="D3841" s="67" t="s">
        <v>1877</v>
      </c>
      <c r="E3841" s="67" t="s">
        <v>3383</v>
      </c>
      <c r="F3841" s="64" t="s">
        <v>3859</v>
      </c>
      <c r="G3841" s="66" t="s">
        <v>3911</v>
      </c>
      <c r="H3841" s="64" t="s">
        <v>3888</v>
      </c>
      <c r="I3841" s="67" t="s">
        <v>3897</v>
      </c>
      <c r="J3841" s="124">
        <v>1381.6666666666667</v>
      </c>
    </row>
    <row r="3842" spans="2:10" x14ac:dyDescent="0.25">
      <c r="B3842" s="64">
        <v>3836</v>
      </c>
      <c r="C3842" s="65">
        <v>6468</v>
      </c>
      <c r="D3842" s="67" t="s">
        <v>2302</v>
      </c>
      <c r="E3842" s="67" t="s">
        <v>3660</v>
      </c>
      <c r="F3842" s="64" t="s">
        <v>3859</v>
      </c>
      <c r="G3842" s="66" t="s">
        <v>3903</v>
      </c>
      <c r="H3842" s="64" t="s">
        <v>3888</v>
      </c>
      <c r="I3842" s="67" t="s">
        <v>3897</v>
      </c>
      <c r="J3842" s="124">
        <v>110</v>
      </c>
    </row>
    <row r="3843" spans="2:10" x14ac:dyDescent="0.25">
      <c r="B3843" s="64">
        <v>3837</v>
      </c>
      <c r="C3843" s="65">
        <v>6469</v>
      </c>
      <c r="D3843" s="67" t="s">
        <v>2214</v>
      </c>
      <c r="E3843" s="67" t="s">
        <v>3613</v>
      </c>
      <c r="F3843" s="64" t="s">
        <v>3859</v>
      </c>
      <c r="G3843" s="66" t="s">
        <v>3911</v>
      </c>
      <c r="H3843" s="64" t="s">
        <v>3888</v>
      </c>
      <c r="I3843" s="67" t="s">
        <v>3897</v>
      </c>
      <c r="J3843" s="124">
        <v>682.16666666666663</v>
      </c>
    </row>
    <row r="3844" spans="2:10" x14ac:dyDescent="0.25">
      <c r="B3844" s="64">
        <v>3838</v>
      </c>
      <c r="C3844" s="65">
        <v>6481</v>
      </c>
      <c r="D3844" s="67" t="s">
        <v>2215</v>
      </c>
      <c r="E3844" s="67" t="s">
        <v>3614</v>
      </c>
      <c r="F3844" s="64" t="s">
        <v>3859</v>
      </c>
      <c r="G3844" s="66" t="s">
        <v>3918</v>
      </c>
      <c r="H3844" s="64" t="s">
        <v>3888</v>
      </c>
      <c r="I3844" s="67" t="s">
        <v>3897</v>
      </c>
      <c r="J3844" s="124">
        <v>10126</v>
      </c>
    </row>
    <row r="3845" spans="2:10" x14ac:dyDescent="0.25">
      <c r="B3845" s="64">
        <v>3839</v>
      </c>
      <c r="C3845" s="65">
        <v>6487</v>
      </c>
      <c r="D3845" s="67" t="s">
        <v>4089</v>
      </c>
      <c r="E3845" s="67" t="s">
        <v>4090</v>
      </c>
      <c r="F3845" s="64" t="s">
        <v>3859</v>
      </c>
      <c r="G3845" s="66" t="s">
        <v>3911</v>
      </c>
      <c r="H3845" s="64" t="s">
        <v>3888</v>
      </c>
      <c r="I3845" s="67" t="s">
        <v>3897</v>
      </c>
      <c r="J3845" s="124">
        <v>700</v>
      </c>
    </row>
    <row r="3846" spans="2:10" x14ac:dyDescent="0.25">
      <c r="B3846" s="64">
        <v>3840</v>
      </c>
      <c r="C3846" s="65">
        <v>6529</v>
      </c>
      <c r="D3846" s="67" t="s">
        <v>2264</v>
      </c>
      <c r="E3846" s="67" t="s">
        <v>3638</v>
      </c>
      <c r="F3846" s="64" t="s">
        <v>3859</v>
      </c>
      <c r="G3846" s="66" t="s">
        <v>3911</v>
      </c>
      <c r="H3846" s="64" t="s">
        <v>3888</v>
      </c>
      <c r="I3846" s="67" t="s">
        <v>3897</v>
      </c>
      <c r="J3846" s="124">
        <v>530</v>
      </c>
    </row>
    <row r="3847" spans="2:10" x14ac:dyDescent="0.25">
      <c r="B3847" s="64">
        <v>3841</v>
      </c>
      <c r="C3847" s="65">
        <v>6537</v>
      </c>
      <c r="D3847" s="67" t="s">
        <v>2036</v>
      </c>
      <c r="E3847" s="67" t="s">
        <v>3484</v>
      </c>
      <c r="F3847" s="64" t="s">
        <v>3859</v>
      </c>
      <c r="G3847" s="66" t="s">
        <v>3918</v>
      </c>
      <c r="H3847" s="64" t="s">
        <v>3888</v>
      </c>
      <c r="I3847" s="67" t="s">
        <v>3897</v>
      </c>
      <c r="J3847" s="124">
        <v>32.5</v>
      </c>
    </row>
    <row r="3848" spans="2:10" x14ac:dyDescent="0.25">
      <c r="B3848" s="64">
        <v>3842</v>
      </c>
      <c r="C3848" s="65">
        <v>6538</v>
      </c>
      <c r="D3848" s="67" t="s">
        <v>7770</v>
      </c>
      <c r="E3848" s="125" t="s">
        <v>7770</v>
      </c>
      <c r="F3848" s="2" t="s">
        <v>3859</v>
      </c>
      <c r="G3848" s="66" t="s">
        <v>7947</v>
      </c>
      <c r="H3848" s="64" t="s">
        <v>3888</v>
      </c>
      <c r="I3848" s="67" t="s">
        <v>3897</v>
      </c>
      <c r="J3848" s="124">
        <v>115</v>
      </c>
    </row>
    <row r="3849" spans="2:10" x14ac:dyDescent="0.25">
      <c r="B3849" s="64">
        <v>3843</v>
      </c>
      <c r="C3849" s="65">
        <v>6541</v>
      </c>
      <c r="D3849" s="67" t="s">
        <v>2416</v>
      </c>
      <c r="E3849" s="67" t="s">
        <v>3757</v>
      </c>
      <c r="F3849" s="64" t="s">
        <v>3859</v>
      </c>
      <c r="G3849" s="66" t="s">
        <v>3918</v>
      </c>
      <c r="H3849" s="64" t="s">
        <v>3888</v>
      </c>
      <c r="I3849" s="67" t="s">
        <v>3897</v>
      </c>
      <c r="J3849" s="124">
        <v>9.5</v>
      </c>
    </row>
    <row r="3850" spans="2:10" x14ac:dyDescent="0.25">
      <c r="B3850" s="64">
        <v>3844</v>
      </c>
      <c r="C3850" s="65">
        <v>656</v>
      </c>
      <c r="D3850" s="67" t="s">
        <v>2277</v>
      </c>
      <c r="E3850" s="67" t="s">
        <v>3643</v>
      </c>
      <c r="F3850" s="64" t="s">
        <v>3859</v>
      </c>
      <c r="G3850" s="66" t="s">
        <v>3951</v>
      </c>
      <c r="H3850" s="64" t="s">
        <v>3888</v>
      </c>
      <c r="I3850" s="67" t="s">
        <v>3897</v>
      </c>
      <c r="J3850" s="124">
        <v>4.666666666666667</v>
      </c>
    </row>
    <row r="3851" spans="2:10" x14ac:dyDescent="0.25">
      <c r="B3851" s="64">
        <v>3845</v>
      </c>
      <c r="C3851" s="65">
        <v>657</v>
      </c>
      <c r="D3851" s="67" t="s">
        <v>2278</v>
      </c>
      <c r="E3851" s="67" t="s">
        <v>3644</v>
      </c>
      <c r="F3851" s="64" t="s">
        <v>3859</v>
      </c>
      <c r="G3851" s="66" t="s">
        <v>3911</v>
      </c>
      <c r="H3851" s="64" t="s">
        <v>3888</v>
      </c>
      <c r="I3851" s="67" t="s">
        <v>3897</v>
      </c>
      <c r="J3851" s="124">
        <v>869.83333333333337</v>
      </c>
    </row>
    <row r="3852" spans="2:10" x14ac:dyDescent="0.25">
      <c r="B3852" s="64">
        <v>3846</v>
      </c>
      <c r="C3852" s="65">
        <v>6574</v>
      </c>
      <c r="D3852" s="67" t="s">
        <v>2211</v>
      </c>
      <c r="E3852" s="67" t="s">
        <v>3610</v>
      </c>
      <c r="F3852" s="64" t="s">
        <v>3859</v>
      </c>
      <c r="G3852" s="66" t="s">
        <v>3917</v>
      </c>
      <c r="H3852" s="64" t="s">
        <v>3888</v>
      </c>
      <c r="I3852" s="67" t="s">
        <v>3897</v>
      </c>
      <c r="J3852" s="124">
        <v>51.333333333333336</v>
      </c>
    </row>
    <row r="3853" spans="2:10" x14ac:dyDescent="0.25">
      <c r="B3853" s="64">
        <v>3847</v>
      </c>
      <c r="C3853" s="65">
        <v>6588</v>
      </c>
      <c r="D3853" s="67" t="s">
        <v>2216</v>
      </c>
      <c r="E3853" s="67" t="s">
        <v>2216</v>
      </c>
      <c r="F3853" s="64" t="s">
        <v>3859</v>
      </c>
      <c r="G3853" s="66" t="s">
        <v>3902</v>
      </c>
      <c r="H3853" s="64" t="s">
        <v>3888</v>
      </c>
      <c r="I3853" s="67" t="s">
        <v>3897</v>
      </c>
      <c r="J3853" s="124">
        <v>193.33333333333334</v>
      </c>
    </row>
    <row r="3854" spans="2:10" x14ac:dyDescent="0.25">
      <c r="B3854" s="64">
        <v>3848</v>
      </c>
      <c r="C3854" s="65">
        <v>6590</v>
      </c>
      <c r="D3854" s="67" t="s">
        <v>2217</v>
      </c>
      <c r="E3854" s="67" t="s">
        <v>3615</v>
      </c>
      <c r="F3854" s="64" t="s">
        <v>3859</v>
      </c>
      <c r="G3854" s="66" t="s">
        <v>3934</v>
      </c>
      <c r="H3854" s="64" t="s">
        <v>3888</v>
      </c>
      <c r="I3854" s="67" t="s">
        <v>3897</v>
      </c>
      <c r="J3854" s="124">
        <v>52.833333333333336</v>
      </c>
    </row>
    <row r="3855" spans="2:10" x14ac:dyDescent="0.25">
      <c r="B3855" s="64">
        <v>3849</v>
      </c>
      <c r="C3855" s="65">
        <v>6592</v>
      </c>
      <c r="D3855" s="67" t="s">
        <v>2218</v>
      </c>
      <c r="E3855" s="67" t="s">
        <v>3616</v>
      </c>
      <c r="F3855" s="64" t="s">
        <v>3859</v>
      </c>
      <c r="G3855" s="66" t="s">
        <v>3912</v>
      </c>
      <c r="H3855" s="64" t="s">
        <v>3888</v>
      </c>
      <c r="I3855" s="67" t="s">
        <v>3897</v>
      </c>
      <c r="J3855" s="124">
        <v>30</v>
      </c>
    </row>
    <row r="3856" spans="2:10" x14ac:dyDescent="0.25">
      <c r="B3856" s="64">
        <v>3850</v>
      </c>
      <c r="C3856" s="65">
        <v>66</v>
      </c>
      <c r="D3856" s="67" t="s">
        <v>7771</v>
      </c>
      <c r="E3856" s="125" t="s">
        <v>7952</v>
      </c>
      <c r="F3856" s="2" t="s">
        <v>3859</v>
      </c>
      <c r="G3856" s="66" t="s">
        <v>7947</v>
      </c>
      <c r="H3856" s="64" t="s">
        <v>3888</v>
      </c>
      <c r="I3856" s="67" t="s">
        <v>3897</v>
      </c>
      <c r="J3856" s="124">
        <v>1</v>
      </c>
    </row>
    <row r="3857" spans="2:10" x14ac:dyDescent="0.25">
      <c r="B3857" s="64">
        <v>3851</v>
      </c>
      <c r="C3857" s="65">
        <v>660</v>
      </c>
      <c r="D3857" s="67" t="s">
        <v>2279</v>
      </c>
      <c r="E3857" s="67" t="s">
        <v>3645</v>
      </c>
      <c r="F3857" s="64" t="s">
        <v>3859</v>
      </c>
      <c r="G3857" s="66" t="s">
        <v>3912</v>
      </c>
      <c r="H3857" s="64" t="s">
        <v>3888</v>
      </c>
      <c r="I3857" s="67" t="s">
        <v>3897</v>
      </c>
      <c r="J3857" s="124">
        <v>651</v>
      </c>
    </row>
    <row r="3858" spans="2:10" x14ac:dyDescent="0.25">
      <c r="B3858" s="64">
        <v>3852</v>
      </c>
      <c r="C3858" s="65">
        <v>663</v>
      </c>
      <c r="D3858" s="67" t="s">
        <v>4100</v>
      </c>
      <c r="E3858" s="67" t="s">
        <v>4100</v>
      </c>
      <c r="F3858" s="64" t="s">
        <v>3859</v>
      </c>
      <c r="G3858" s="66" t="s">
        <v>3913</v>
      </c>
      <c r="H3858" s="64" t="s">
        <v>3888</v>
      </c>
      <c r="I3858" s="67" t="s">
        <v>3897</v>
      </c>
      <c r="J3858" s="124">
        <v>1</v>
      </c>
    </row>
    <row r="3859" spans="2:10" x14ac:dyDescent="0.25">
      <c r="B3859" s="64">
        <v>3853</v>
      </c>
      <c r="C3859" s="65">
        <v>6658</v>
      </c>
      <c r="D3859" s="67" t="s">
        <v>1890</v>
      </c>
      <c r="E3859" s="67" t="s">
        <v>3394</v>
      </c>
      <c r="F3859" s="64" t="s">
        <v>3859</v>
      </c>
      <c r="G3859" s="66" t="s">
        <v>3951</v>
      </c>
      <c r="H3859" s="64" t="s">
        <v>3888</v>
      </c>
      <c r="I3859" s="67" t="s">
        <v>3897</v>
      </c>
      <c r="J3859" s="124">
        <v>1105</v>
      </c>
    </row>
    <row r="3860" spans="2:10" x14ac:dyDescent="0.25">
      <c r="B3860" s="64">
        <v>3854</v>
      </c>
      <c r="C3860" s="65">
        <v>6661</v>
      </c>
      <c r="D3860" s="67" t="s">
        <v>1891</v>
      </c>
      <c r="E3860" s="67" t="s">
        <v>3395</v>
      </c>
      <c r="F3860" s="64" t="s">
        <v>3859</v>
      </c>
      <c r="G3860" s="66" t="s">
        <v>3911</v>
      </c>
      <c r="H3860" s="64" t="s">
        <v>3888</v>
      </c>
      <c r="I3860" s="67" t="s">
        <v>3897</v>
      </c>
      <c r="J3860" s="124">
        <v>9711.8333333333339</v>
      </c>
    </row>
    <row r="3861" spans="2:10" x14ac:dyDescent="0.25">
      <c r="B3861" s="64">
        <v>3855</v>
      </c>
      <c r="C3861" s="65">
        <v>6709</v>
      </c>
      <c r="D3861" s="67" t="s">
        <v>4086</v>
      </c>
      <c r="E3861" s="67" t="s">
        <v>4087</v>
      </c>
      <c r="F3861" s="64" t="s">
        <v>3859</v>
      </c>
      <c r="G3861" s="66" t="s">
        <v>3903</v>
      </c>
      <c r="H3861" s="64" t="s">
        <v>3888</v>
      </c>
      <c r="I3861" s="67" t="s">
        <v>3897</v>
      </c>
      <c r="J3861" s="124">
        <v>116</v>
      </c>
    </row>
    <row r="3862" spans="2:10" x14ac:dyDescent="0.25">
      <c r="B3862" s="64">
        <v>3856</v>
      </c>
      <c r="C3862" s="65">
        <v>6716</v>
      </c>
      <c r="D3862" s="67" t="s">
        <v>4088</v>
      </c>
      <c r="E3862" s="67" t="s">
        <v>4088</v>
      </c>
      <c r="F3862" s="64" t="s">
        <v>3859</v>
      </c>
      <c r="G3862" s="66" t="s">
        <v>3912</v>
      </c>
      <c r="H3862" s="64" t="s">
        <v>3888</v>
      </c>
      <c r="I3862" s="67" t="s">
        <v>3897</v>
      </c>
      <c r="J3862" s="124">
        <v>1530</v>
      </c>
    </row>
    <row r="3863" spans="2:10" x14ac:dyDescent="0.25">
      <c r="B3863" s="64">
        <v>3857</v>
      </c>
      <c r="C3863" s="65">
        <v>6732</v>
      </c>
      <c r="D3863" s="67" t="s">
        <v>2205</v>
      </c>
      <c r="E3863" s="67" t="s">
        <v>3607</v>
      </c>
      <c r="F3863" s="64" t="s">
        <v>3859</v>
      </c>
      <c r="G3863" s="66" t="s">
        <v>3911</v>
      </c>
      <c r="H3863" s="64" t="s">
        <v>3888</v>
      </c>
      <c r="I3863" s="67" t="s">
        <v>3897</v>
      </c>
      <c r="J3863" s="124">
        <v>87</v>
      </c>
    </row>
    <row r="3864" spans="2:10" x14ac:dyDescent="0.25">
      <c r="B3864" s="64">
        <v>3858</v>
      </c>
      <c r="C3864" s="65">
        <v>6733</v>
      </c>
      <c r="D3864" s="67" t="s">
        <v>2206</v>
      </c>
      <c r="E3864" s="67" t="s">
        <v>2206</v>
      </c>
      <c r="F3864" s="64" t="s">
        <v>3859</v>
      </c>
      <c r="G3864" s="66" t="s">
        <v>3917</v>
      </c>
      <c r="H3864" s="64" t="s">
        <v>3888</v>
      </c>
      <c r="I3864" s="67" t="s">
        <v>3897</v>
      </c>
      <c r="J3864" s="124">
        <v>137.16666666666666</v>
      </c>
    </row>
    <row r="3865" spans="2:10" x14ac:dyDescent="0.25">
      <c r="B3865" s="64">
        <v>3859</v>
      </c>
      <c r="C3865" s="65">
        <v>6737</v>
      </c>
      <c r="D3865" s="67" t="s">
        <v>2207</v>
      </c>
      <c r="E3865" s="67" t="s">
        <v>3227</v>
      </c>
      <c r="F3865" s="64" t="s">
        <v>3859</v>
      </c>
      <c r="G3865" s="66" t="s">
        <v>3929</v>
      </c>
      <c r="H3865" s="64" t="s">
        <v>3888</v>
      </c>
      <c r="I3865" s="67" t="s">
        <v>3897</v>
      </c>
      <c r="J3865" s="124">
        <v>3</v>
      </c>
    </row>
    <row r="3866" spans="2:10" x14ac:dyDescent="0.25">
      <c r="B3866" s="64">
        <v>3860</v>
      </c>
      <c r="C3866" s="65">
        <v>6747</v>
      </c>
      <c r="D3866" s="67" t="s">
        <v>2208</v>
      </c>
      <c r="E3866" s="67" t="s">
        <v>2208</v>
      </c>
      <c r="F3866" s="64" t="s">
        <v>3859</v>
      </c>
      <c r="G3866" s="66" t="s">
        <v>3921</v>
      </c>
      <c r="H3866" s="64" t="s">
        <v>3888</v>
      </c>
      <c r="I3866" s="67" t="s">
        <v>3897</v>
      </c>
      <c r="J3866" s="124">
        <v>286.66666666666669</v>
      </c>
    </row>
    <row r="3867" spans="2:10" x14ac:dyDescent="0.25">
      <c r="B3867" s="64">
        <v>3861</v>
      </c>
      <c r="C3867" s="65">
        <v>6776</v>
      </c>
      <c r="D3867" s="67" t="s">
        <v>1861</v>
      </c>
      <c r="E3867" s="67" t="s">
        <v>3371</v>
      </c>
      <c r="F3867" s="64" t="s">
        <v>3859</v>
      </c>
      <c r="G3867" s="66" t="s">
        <v>3911</v>
      </c>
      <c r="H3867" s="64" t="s">
        <v>3888</v>
      </c>
      <c r="I3867" s="67" t="s">
        <v>3897</v>
      </c>
      <c r="J3867" s="124">
        <v>40</v>
      </c>
    </row>
    <row r="3868" spans="2:10" x14ac:dyDescent="0.25">
      <c r="B3868" s="64">
        <v>3862</v>
      </c>
      <c r="C3868" s="65">
        <v>6777</v>
      </c>
      <c r="D3868" s="67" t="s">
        <v>1862</v>
      </c>
      <c r="E3868" s="67" t="s">
        <v>1862</v>
      </c>
      <c r="F3868" s="64" t="s">
        <v>3859</v>
      </c>
      <c r="G3868" s="66" t="s">
        <v>3911</v>
      </c>
      <c r="H3868" s="64" t="s">
        <v>3888</v>
      </c>
      <c r="I3868" s="67" t="s">
        <v>3897</v>
      </c>
      <c r="J3868" s="124">
        <v>4105</v>
      </c>
    </row>
    <row r="3869" spans="2:10" x14ac:dyDescent="0.25">
      <c r="B3869" s="64">
        <v>3863</v>
      </c>
      <c r="C3869" s="65">
        <v>6779</v>
      </c>
      <c r="D3869" s="67" t="s">
        <v>7772</v>
      </c>
      <c r="E3869" s="125" t="s">
        <v>8068</v>
      </c>
      <c r="F3869" s="2" t="s">
        <v>3859</v>
      </c>
      <c r="G3869" s="66" t="s">
        <v>3903</v>
      </c>
      <c r="H3869" s="64" t="s">
        <v>3888</v>
      </c>
      <c r="I3869" s="67" t="s">
        <v>3897</v>
      </c>
      <c r="J3869" s="124">
        <v>21</v>
      </c>
    </row>
    <row r="3870" spans="2:10" x14ac:dyDescent="0.25">
      <c r="B3870" s="64">
        <v>3864</v>
      </c>
      <c r="C3870" s="65">
        <v>6791</v>
      </c>
      <c r="D3870" s="67" t="s">
        <v>1599</v>
      </c>
      <c r="E3870" s="67" t="s">
        <v>3148</v>
      </c>
      <c r="F3870" s="64" t="s">
        <v>3859</v>
      </c>
      <c r="G3870" s="66" t="s">
        <v>3929</v>
      </c>
      <c r="H3870" s="64" t="s">
        <v>3888</v>
      </c>
      <c r="I3870" s="67" t="s">
        <v>3897</v>
      </c>
      <c r="J3870" s="124">
        <v>14.4</v>
      </c>
    </row>
    <row r="3871" spans="2:10" x14ac:dyDescent="0.25">
      <c r="B3871" s="64">
        <v>3865</v>
      </c>
      <c r="C3871" s="65">
        <v>6792</v>
      </c>
      <c r="D3871" s="67" t="s">
        <v>1863</v>
      </c>
      <c r="E3871" s="67" t="s">
        <v>3372</v>
      </c>
      <c r="F3871" s="64" t="s">
        <v>3859</v>
      </c>
      <c r="G3871" s="66" t="s">
        <v>3903</v>
      </c>
      <c r="H3871" s="64" t="s">
        <v>3888</v>
      </c>
      <c r="I3871" s="67" t="s">
        <v>3897</v>
      </c>
      <c r="J3871" s="124">
        <v>45</v>
      </c>
    </row>
    <row r="3872" spans="2:10" x14ac:dyDescent="0.25">
      <c r="B3872" s="64">
        <v>3866</v>
      </c>
      <c r="C3872" s="65">
        <v>681</v>
      </c>
      <c r="D3872" s="67" t="s">
        <v>2067</v>
      </c>
      <c r="E3872" s="67" t="s">
        <v>3504</v>
      </c>
      <c r="F3872" s="64" t="s">
        <v>3859</v>
      </c>
      <c r="G3872" s="66" t="s">
        <v>4015</v>
      </c>
      <c r="H3872" s="64" t="s">
        <v>3888</v>
      </c>
      <c r="I3872" s="67" t="s">
        <v>3897</v>
      </c>
      <c r="J3872" s="124">
        <v>5.8</v>
      </c>
    </row>
    <row r="3873" spans="2:10" x14ac:dyDescent="0.25">
      <c r="B3873" s="64">
        <v>3867</v>
      </c>
      <c r="C3873" s="65">
        <v>6848</v>
      </c>
      <c r="D3873" s="67" t="s">
        <v>1817</v>
      </c>
      <c r="E3873" s="67" t="s">
        <v>3333</v>
      </c>
      <c r="F3873" s="64" t="s">
        <v>3859</v>
      </c>
      <c r="G3873" s="66" t="s">
        <v>3937</v>
      </c>
      <c r="H3873" s="64" t="s">
        <v>3888</v>
      </c>
      <c r="I3873" s="67" t="s">
        <v>3897</v>
      </c>
      <c r="J3873" s="124">
        <v>475</v>
      </c>
    </row>
    <row r="3874" spans="2:10" x14ac:dyDescent="0.25">
      <c r="B3874" s="64">
        <v>3868</v>
      </c>
      <c r="C3874" s="65">
        <v>6857</v>
      </c>
      <c r="D3874" s="67" t="s">
        <v>1818</v>
      </c>
      <c r="E3874" s="67" t="s">
        <v>3334</v>
      </c>
      <c r="F3874" s="64" t="s">
        <v>3859</v>
      </c>
      <c r="G3874" s="66" t="s">
        <v>3972</v>
      </c>
      <c r="H3874" s="64" t="s">
        <v>3888</v>
      </c>
      <c r="I3874" s="67" t="s">
        <v>3897</v>
      </c>
      <c r="J3874" s="124">
        <v>9.1666666666666661</v>
      </c>
    </row>
    <row r="3875" spans="2:10" x14ac:dyDescent="0.25">
      <c r="B3875" s="64">
        <v>3869</v>
      </c>
      <c r="C3875" s="65">
        <v>687</v>
      </c>
      <c r="D3875" s="67" t="s">
        <v>2097</v>
      </c>
      <c r="E3875" s="67" t="s">
        <v>3523</v>
      </c>
      <c r="F3875" s="64" t="s">
        <v>3859</v>
      </c>
      <c r="G3875" s="66" t="s">
        <v>3918</v>
      </c>
      <c r="H3875" s="64" t="s">
        <v>3888</v>
      </c>
      <c r="I3875" s="67" t="s">
        <v>3897</v>
      </c>
      <c r="J3875" s="124">
        <v>29644</v>
      </c>
    </row>
    <row r="3876" spans="2:10" x14ac:dyDescent="0.25">
      <c r="B3876" s="64">
        <v>3870</v>
      </c>
      <c r="C3876" s="65">
        <v>6880</v>
      </c>
      <c r="D3876" s="67" t="s">
        <v>1837</v>
      </c>
      <c r="E3876" s="67" t="s">
        <v>3349</v>
      </c>
      <c r="F3876" s="64" t="s">
        <v>3859</v>
      </c>
      <c r="G3876" s="66" t="s">
        <v>3918</v>
      </c>
      <c r="H3876" s="64" t="s">
        <v>3888</v>
      </c>
      <c r="I3876" s="67" t="s">
        <v>3897</v>
      </c>
      <c r="J3876" s="124">
        <v>15</v>
      </c>
    </row>
    <row r="3877" spans="2:10" x14ac:dyDescent="0.25">
      <c r="B3877" s="64">
        <v>3871</v>
      </c>
      <c r="C3877" s="65">
        <v>69</v>
      </c>
      <c r="D3877" s="67" t="s">
        <v>3982</v>
      </c>
      <c r="E3877" s="67" t="s">
        <v>3983</v>
      </c>
      <c r="F3877" s="64" t="s">
        <v>3859</v>
      </c>
      <c r="G3877" s="66" t="s">
        <v>3911</v>
      </c>
      <c r="H3877" s="64" t="s">
        <v>3888</v>
      </c>
      <c r="I3877" s="67" t="s">
        <v>3897</v>
      </c>
      <c r="J3877" s="124">
        <v>4000</v>
      </c>
    </row>
    <row r="3878" spans="2:10" x14ac:dyDescent="0.25">
      <c r="B3878" s="64">
        <v>3872</v>
      </c>
      <c r="C3878" s="65">
        <v>6914</v>
      </c>
      <c r="D3878" s="67" t="s">
        <v>7773</v>
      </c>
      <c r="E3878" s="125" t="s">
        <v>8069</v>
      </c>
      <c r="F3878" s="2" t="s">
        <v>3859</v>
      </c>
      <c r="G3878" s="66" t="s">
        <v>3904</v>
      </c>
      <c r="H3878" s="64" t="s">
        <v>3888</v>
      </c>
      <c r="I3878" s="67" t="s">
        <v>3897</v>
      </c>
      <c r="J3878" s="124">
        <v>4</v>
      </c>
    </row>
    <row r="3879" spans="2:10" x14ac:dyDescent="0.25">
      <c r="B3879" s="64">
        <v>3873</v>
      </c>
      <c r="C3879" s="65">
        <v>6949</v>
      </c>
      <c r="D3879" s="67" t="s">
        <v>1855</v>
      </c>
      <c r="E3879" s="67" t="s">
        <v>3366</v>
      </c>
      <c r="F3879" s="64" t="s">
        <v>3859</v>
      </c>
      <c r="G3879" s="66" t="s">
        <v>4005</v>
      </c>
      <c r="H3879" s="64" t="s">
        <v>3888</v>
      </c>
      <c r="I3879" s="67" t="s">
        <v>3897</v>
      </c>
      <c r="J3879" s="124">
        <v>95583.333333333328</v>
      </c>
    </row>
    <row r="3880" spans="2:10" x14ac:dyDescent="0.25">
      <c r="B3880" s="64">
        <v>3874</v>
      </c>
      <c r="C3880" s="65">
        <v>6961</v>
      </c>
      <c r="D3880" s="67" t="s">
        <v>4091</v>
      </c>
      <c r="E3880" s="67" t="s">
        <v>4092</v>
      </c>
      <c r="F3880" s="64" t="s">
        <v>3859</v>
      </c>
      <c r="G3880" s="66" t="s">
        <v>3911</v>
      </c>
      <c r="H3880" s="64" t="s">
        <v>3888</v>
      </c>
      <c r="I3880" s="67" t="s">
        <v>3897</v>
      </c>
      <c r="J3880" s="124">
        <v>8753.3333333333339</v>
      </c>
    </row>
    <row r="3881" spans="2:10" x14ac:dyDescent="0.25">
      <c r="B3881" s="64">
        <v>3875</v>
      </c>
      <c r="C3881" s="65">
        <v>6962</v>
      </c>
      <c r="D3881" s="67" t="s">
        <v>2222</v>
      </c>
      <c r="E3881" s="67" t="s">
        <v>3620</v>
      </c>
      <c r="F3881" s="64" t="s">
        <v>3859</v>
      </c>
      <c r="G3881" s="66" t="s">
        <v>3911</v>
      </c>
      <c r="H3881" s="64" t="s">
        <v>3888</v>
      </c>
      <c r="I3881" s="67" t="s">
        <v>3897</v>
      </c>
      <c r="J3881" s="124">
        <v>2531</v>
      </c>
    </row>
    <row r="3882" spans="2:10" x14ac:dyDescent="0.25">
      <c r="B3882" s="64">
        <v>3876</v>
      </c>
      <c r="C3882" s="65">
        <v>6971</v>
      </c>
      <c r="D3882" s="67" t="s">
        <v>2223</v>
      </c>
      <c r="E3882" s="67" t="s">
        <v>3621</v>
      </c>
      <c r="F3882" s="64" t="s">
        <v>3859</v>
      </c>
      <c r="G3882" s="66" t="s">
        <v>3917</v>
      </c>
      <c r="H3882" s="64" t="s">
        <v>3888</v>
      </c>
      <c r="I3882" s="67" t="s">
        <v>3897</v>
      </c>
      <c r="J3882" s="124">
        <v>43.333333333333336</v>
      </c>
    </row>
    <row r="3883" spans="2:10" x14ac:dyDescent="0.25">
      <c r="B3883" s="64">
        <v>3877</v>
      </c>
      <c r="C3883" s="65">
        <v>70</v>
      </c>
      <c r="D3883" s="67" t="s">
        <v>7774</v>
      </c>
      <c r="E3883" s="67" t="s">
        <v>3205</v>
      </c>
      <c r="F3883" s="64" t="s">
        <v>3859</v>
      </c>
      <c r="G3883" s="66" t="s">
        <v>3911</v>
      </c>
      <c r="H3883" s="64" t="s">
        <v>3888</v>
      </c>
      <c r="I3883" s="67" t="s">
        <v>3897</v>
      </c>
      <c r="J3883" s="124">
        <v>26328.333333333332</v>
      </c>
    </row>
    <row r="3884" spans="2:10" x14ac:dyDescent="0.25">
      <c r="B3884" s="64">
        <v>3878</v>
      </c>
      <c r="C3884" s="65">
        <v>700</v>
      </c>
      <c r="D3884" s="67" t="s">
        <v>2098</v>
      </c>
      <c r="E3884" s="67" t="s">
        <v>2098</v>
      </c>
      <c r="F3884" s="64" t="s">
        <v>3859</v>
      </c>
      <c r="G3884" s="66" t="s">
        <v>3911</v>
      </c>
      <c r="H3884" s="64" t="s">
        <v>3888</v>
      </c>
      <c r="I3884" s="67" t="s">
        <v>3897</v>
      </c>
      <c r="J3884" s="124">
        <v>18015</v>
      </c>
    </row>
    <row r="3885" spans="2:10" x14ac:dyDescent="0.25">
      <c r="B3885" s="64">
        <v>3879</v>
      </c>
      <c r="C3885" s="65">
        <v>701</v>
      </c>
      <c r="D3885" s="67" t="s">
        <v>2099</v>
      </c>
      <c r="E3885" s="67" t="s">
        <v>2099</v>
      </c>
      <c r="F3885" s="64" t="s">
        <v>3859</v>
      </c>
      <c r="G3885" s="66" t="s">
        <v>3911</v>
      </c>
      <c r="H3885" s="64" t="s">
        <v>3888</v>
      </c>
      <c r="I3885" s="67" t="s">
        <v>3897</v>
      </c>
      <c r="J3885" s="124">
        <v>2508.3333333333335</v>
      </c>
    </row>
    <row r="3886" spans="2:10" x14ac:dyDescent="0.25">
      <c r="B3886" s="64">
        <v>3880</v>
      </c>
      <c r="C3886" s="65">
        <v>7020</v>
      </c>
      <c r="D3886" s="67" t="s">
        <v>4101</v>
      </c>
      <c r="E3886" s="67" t="s">
        <v>4102</v>
      </c>
      <c r="F3886" s="64" t="s">
        <v>3859</v>
      </c>
      <c r="G3886" s="66" t="s">
        <v>3911</v>
      </c>
      <c r="H3886" s="64" t="s">
        <v>3888</v>
      </c>
      <c r="I3886" s="67" t="s">
        <v>3897</v>
      </c>
      <c r="J3886" s="124">
        <v>938.33333333333337</v>
      </c>
    </row>
    <row r="3887" spans="2:10" x14ac:dyDescent="0.25">
      <c r="B3887" s="64">
        <v>3881</v>
      </c>
      <c r="C3887" s="65">
        <v>704</v>
      </c>
      <c r="D3887" s="67" t="s">
        <v>2100</v>
      </c>
      <c r="E3887" s="67" t="s">
        <v>2100</v>
      </c>
      <c r="F3887" s="64" t="s">
        <v>3859</v>
      </c>
      <c r="G3887" s="66" t="s">
        <v>3916</v>
      </c>
      <c r="H3887" s="64" t="s">
        <v>3888</v>
      </c>
      <c r="I3887" s="67" t="s">
        <v>3897</v>
      </c>
      <c r="J3887" s="124">
        <v>155.33333333333334</v>
      </c>
    </row>
    <row r="3888" spans="2:10" x14ac:dyDescent="0.25">
      <c r="B3888" s="64">
        <v>3882</v>
      </c>
      <c r="C3888" s="65">
        <v>706</v>
      </c>
      <c r="D3888" s="67" t="s">
        <v>7775</v>
      </c>
      <c r="E3888" s="125" t="s">
        <v>8070</v>
      </c>
      <c r="F3888" s="2" t="s">
        <v>3859</v>
      </c>
      <c r="G3888" s="66" t="s">
        <v>3903</v>
      </c>
      <c r="H3888" s="64" t="s">
        <v>3888</v>
      </c>
      <c r="I3888" s="67" t="s">
        <v>3897</v>
      </c>
      <c r="J3888" s="124">
        <v>20</v>
      </c>
    </row>
    <row r="3889" spans="2:10" x14ac:dyDescent="0.25">
      <c r="B3889" s="64">
        <v>3883</v>
      </c>
      <c r="C3889" s="65">
        <v>7072</v>
      </c>
      <c r="D3889" s="67" t="s">
        <v>7776</v>
      </c>
      <c r="E3889" s="67" t="s">
        <v>2196</v>
      </c>
      <c r="F3889" s="64" t="s">
        <v>3859</v>
      </c>
      <c r="G3889" s="66" t="s">
        <v>3925</v>
      </c>
      <c r="H3889" s="64" t="s">
        <v>3888</v>
      </c>
      <c r="I3889" s="67" t="s">
        <v>3897</v>
      </c>
      <c r="J3889" s="124">
        <v>180.16666666666666</v>
      </c>
    </row>
    <row r="3890" spans="2:10" x14ac:dyDescent="0.25">
      <c r="B3890" s="64">
        <v>3884</v>
      </c>
      <c r="C3890" s="65">
        <v>7076</v>
      </c>
      <c r="D3890" s="67" t="s">
        <v>1884</v>
      </c>
      <c r="E3890" s="67" t="s">
        <v>1884</v>
      </c>
      <c r="F3890" s="64" t="s">
        <v>3859</v>
      </c>
      <c r="G3890" s="66" t="s">
        <v>3911</v>
      </c>
      <c r="H3890" s="64" t="s">
        <v>3888</v>
      </c>
      <c r="I3890" s="67" t="s">
        <v>3897</v>
      </c>
      <c r="J3890" s="124">
        <v>15883.333333333334</v>
      </c>
    </row>
    <row r="3891" spans="2:10" x14ac:dyDescent="0.25">
      <c r="B3891" s="64">
        <v>3885</v>
      </c>
      <c r="C3891" s="65">
        <v>7079</v>
      </c>
      <c r="D3891" s="67" t="s">
        <v>7777</v>
      </c>
      <c r="E3891" s="125" t="s">
        <v>7777</v>
      </c>
      <c r="F3891" s="2" t="s">
        <v>3859</v>
      </c>
      <c r="G3891" s="66" t="s">
        <v>3904</v>
      </c>
      <c r="H3891" s="64" t="s">
        <v>3888</v>
      </c>
      <c r="I3891" s="67" t="s">
        <v>3897</v>
      </c>
      <c r="J3891" s="124">
        <v>7</v>
      </c>
    </row>
    <row r="3892" spans="2:10" x14ac:dyDescent="0.25">
      <c r="B3892" s="64">
        <v>3886</v>
      </c>
      <c r="C3892" s="65">
        <v>7103</v>
      </c>
      <c r="D3892" s="67" t="s">
        <v>1823</v>
      </c>
      <c r="E3892" s="67" t="s">
        <v>3339</v>
      </c>
      <c r="F3892" s="64" t="s">
        <v>3859</v>
      </c>
      <c r="G3892" s="66" t="s">
        <v>4020</v>
      </c>
      <c r="H3892" s="64" t="s">
        <v>3888</v>
      </c>
      <c r="I3892" s="67" t="s">
        <v>3897</v>
      </c>
      <c r="J3892" s="124">
        <v>37.166666666666664</v>
      </c>
    </row>
    <row r="3893" spans="2:10" x14ac:dyDescent="0.25">
      <c r="B3893" s="64">
        <v>3887</v>
      </c>
      <c r="C3893" s="65">
        <v>7111</v>
      </c>
      <c r="D3893" s="67" t="s">
        <v>1824</v>
      </c>
      <c r="E3893" s="67" t="s">
        <v>1824</v>
      </c>
      <c r="F3893" s="64" t="s">
        <v>3859</v>
      </c>
      <c r="G3893" s="66" t="s">
        <v>3954</v>
      </c>
      <c r="H3893" s="64" t="s">
        <v>3888</v>
      </c>
      <c r="I3893" s="67" t="s">
        <v>3897</v>
      </c>
      <c r="J3893" s="124">
        <v>6875.833333333333</v>
      </c>
    </row>
    <row r="3894" spans="2:10" x14ac:dyDescent="0.25">
      <c r="B3894" s="64">
        <v>3888</v>
      </c>
      <c r="C3894" s="65">
        <v>7113</v>
      </c>
      <c r="D3894" s="67" t="s">
        <v>1825</v>
      </c>
      <c r="E3894" s="67" t="s">
        <v>3340</v>
      </c>
      <c r="F3894" s="64" t="s">
        <v>3859</v>
      </c>
      <c r="G3894" s="66" t="s">
        <v>4021</v>
      </c>
      <c r="H3894" s="64" t="s">
        <v>3888</v>
      </c>
      <c r="I3894" s="67" t="s">
        <v>3897</v>
      </c>
      <c r="J3894" s="124">
        <v>1396.6666666666667</v>
      </c>
    </row>
    <row r="3895" spans="2:10" x14ac:dyDescent="0.25">
      <c r="B3895" s="64">
        <v>3889</v>
      </c>
      <c r="C3895" s="65">
        <v>7114</v>
      </c>
      <c r="D3895" s="67" t="s">
        <v>1826</v>
      </c>
      <c r="E3895" s="67" t="s">
        <v>1826</v>
      </c>
      <c r="F3895" s="64" t="s">
        <v>3859</v>
      </c>
      <c r="G3895" s="66" t="s">
        <v>4022</v>
      </c>
      <c r="H3895" s="64" t="s">
        <v>3888</v>
      </c>
      <c r="I3895" s="67" t="s">
        <v>3897</v>
      </c>
      <c r="J3895" s="124">
        <v>595</v>
      </c>
    </row>
    <row r="3896" spans="2:10" x14ac:dyDescent="0.25">
      <c r="B3896" s="64">
        <v>3890</v>
      </c>
      <c r="C3896" s="65">
        <v>72</v>
      </c>
      <c r="D3896" s="67" t="s">
        <v>1784</v>
      </c>
      <c r="E3896" s="67" t="s">
        <v>3308</v>
      </c>
      <c r="F3896" s="64" t="s">
        <v>3859</v>
      </c>
      <c r="G3896" s="66" t="s">
        <v>3944</v>
      </c>
      <c r="H3896" s="64" t="s">
        <v>3888</v>
      </c>
      <c r="I3896" s="67" t="s">
        <v>3897</v>
      </c>
      <c r="J3896" s="124">
        <v>8044.166666666667</v>
      </c>
    </row>
    <row r="3897" spans="2:10" x14ac:dyDescent="0.25">
      <c r="B3897" s="64">
        <v>3891</v>
      </c>
      <c r="C3897" s="65">
        <v>7256</v>
      </c>
      <c r="D3897" s="67" t="s">
        <v>1847</v>
      </c>
      <c r="E3897" s="67" t="s">
        <v>3359</v>
      </c>
      <c r="F3897" s="64" t="s">
        <v>3859</v>
      </c>
      <c r="G3897" s="66" t="s">
        <v>3934</v>
      </c>
      <c r="H3897" s="64" t="s">
        <v>3888</v>
      </c>
      <c r="I3897" s="67" t="s">
        <v>3897</v>
      </c>
      <c r="J3897" s="124">
        <v>21</v>
      </c>
    </row>
    <row r="3898" spans="2:10" x14ac:dyDescent="0.25">
      <c r="B3898" s="64">
        <v>3892</v>
      </c>
      <c r="C3898" s="65">
        <v>7267</v>
      </c>
      <c r="D3898" s="67" t="s">
        <v>1848</v>
      </c>
      <c r="E3898" s="67" t="s">
        <v>3360</v>
      </c>
      <c r="F3898" s="64" t="s">
        <v>3859</v>
      </c>
      <c r="G3898" s="66" t="s">
        <v>3911</v>
      </c>
      <c r="H3898" s="64" t="s">
        <v>3888</v>
      </c>
      <c r="I3898" s="67" t="s">
        <v>3897</v>
      </c>
      <c r="J3898" s="124">
        <v>75.2</v>
      </c>
    </row>
    <row r="3899" spans="2:10" x14ac:dyDescent="0.25">
      <c r="B3899" s="64">
        <v>3893</v>
      </c>
      <c r="C3899" s="65">
        <v>729</v>
      </c>
      <c r="D3899" s="67" t="s">
        <v>2425</v>
      </c>
      <c r="E3899" s="67" t="s">
        <v>3765</v>
      </c>
      <c r="F3899" s="64" t="s">
        <v>3859</v>
      </c>
      <c r="G3899" s="66" t="s">
        <v>3929</v>
      </c>
      <c r="H3899" s="64" t="s">
        <v>3888</v>
      </c>
      <c r="I3899" s="67" t="s">
        <v>3897</v>
      </c>
      <c r="J3899" s="124">
        <v>13.5</v>
      </c>
    </row>
    <row r="3900" spans="2:10" x14ac:dyDescent="0.25">
      <c r="B3900" s="64">
        <v>3894</v>
      </c>
      <c r="C3900" s="65">
        <v>7334</v>
      </c>
      <c r="D3900" s="67" t="s">
        <v>2219</v>
      </c>
      <c r="E3900" s="67" t="s">
        <v>3617</v>
      </c>
      <c r="F3900" s="64" t="s">
        <v>3859</v>
      </c>
      <c r="G3900" s="66" t="s">
        <v>3930</v>
      </c>
      <c r="H3900" s="64" t="s">
        <v>3888</v>
      </c>
      <c r="I3900" s="67" t="s">
        <v>3897</v>
      </c>
      <c r="J3900" s="124">
        <v>140</v>
      </c>
    </row>
    <row r="3901" spans="2:10" x14ac:dyDescent="0.25">
      <c r="B3901" s="64">
        <v>3895</v>
      </c>
      <c r="C3901" s="65">
        <v>736</v>
      </c>
      <c r="D3901" s="67" t="s">
        <v>2101</v>
      </c>
      <c r="E3901" s="67" t="s">
        <v>3524</v>
      </c>
      <c r="F3901" s="64" t="s">
        <v>3859</v>
      </c>
      <c r="G3901" s="66" t="s">
        <v>3929</v>
      </c>
      <c r="H3901" s="64" t="s">
        <v>3888</v>
      </c>
      <c r="I3901" s="67" t="s">
        <v>3897</v>
      </c>
      <c r="J3901" s="124">
        <v>6.25</v>
      </c>
    </row>
    <row r="3902" spans="2:10" x14ac:dyDescent="0.25">
      <c r="B3902" s="64">
        <v>3896</v>
      </c>
      <c r="C3902" s="65">
        <v>749</v>
      </c>
      <c r="D3902" s="67" t="s">
        <v>1943</v>
      </c>
      <c r="E3902" s="67" t="s">
        <v>1943</v>
      </c>
      <c r="F3902" s="64" t="s">
        <v>3859</v>
      </c>
      <c r="G3902" s="66" t="s">
        <v>3911</v>
      </c>
      <c r="H3902" s="64" t="s">
        <v>3888</v>
      </c>
      <c r="I3902" s="67" t="s">
        <v>3897</v>
      </c>
      <c r="J3902" s="124">
        <v>362.8</v>
      </c>
    </row>
    <row r="3903" spans="2:10" x14ac:dyDescent="0.25">
      <c r="B3903" s="64">
        <v>3897</v>
      </c>
      <c r="C3903" s="65">
        <v>75</v>
      </c>
      <c r="D3903" s="67" t="s">
        <v>1785</v>
      </c>
      <c r="E3903" s="67" t="s">
        <v>1785</v>
      </c>
      <c r="F3903" s="64" t="s">
        <v>3859</v>
      </c>
      <c r="G3903" s="66" t="s">
        <v>3922</v>
      </c>
      <c r="H3903" s="64" t="s">
        <v>3888</v>
      </c>
      <c r="I3903" s="67" t="s">
        <v>3897</v>
      </c>
      <c r="J3903" s="124">
        <v>90.166666666666671</v>
      </c>
    </row>
    <row r="3904" spans="2:10" x14ac:dyDescent="0.25">
      <c r="B3904" s="64">
        <v>3898</v>
      </c>
      <c r="C3904" s="65">
        <v>750</v>
      </c>
      <c r="D3904" s="67" t="s">
        <v>1944</v>
      </c>
      <c r="E3904" s="67" t="s">
        <v>1944</v>
      </c>
      <c r="F3904" s="64" t="s">
        <v>3859</v>
      </c>
      <c r="G3904" s="66" t="s">
        <v>3911</v>
      </c>
      <c r="H3904" s="64" t="s">
        <v>3888</v>
      </c>
      <c r="I3904" s="67" t="s">
        <v>3897</v>
      </c>
      <c r="J3904" s="124">
        <v>5825.333333333333</v>
      </c>
    </row>
    <row r="3905" spans="2:10" x14ac:dyDescent="0.25">
      <c r="B3905" s="64">
        <v>3899</v>
      </c>
      <c r="C3905" s="65">
        <v>7522</v>
      </c>
      <c r="D3905" s="67" t="s">
        <v>1872</v>
      </c>
      <c r="E3905" s="67" t="s">
        <v>3380</v>
      </c>
      <c r="F3905" s="64" t="s">
        <v>3859</v>
      </c>
      <c r="G3905" s="66" t="s">
        <v>3911</v>
      </c>
      <c r="H3905" s="64" t="s">
        <v>3888</v>
      </c>
      <c r="I3905" s="67" t="s">
        <v>3897</v>
      </c>
      <c r="J3905" s="124">
        <v>157</v>
      </c>
    </row>
    <row r="3906" spans="2:10" x14ac:dyDescent="0.25">
      <c r="B3906" s="64">
        <v>3900</v>
      </c>
      <c r="C3906" s="65">
        <v>755</v>
      </c>
      <c r="D3906" s="67" t="s">
        <v>1945</v>
      </c>
      <c r="E3906" s="67" t="s">
        <v>1945</v>
      </c>
      <c r="F3906" s="64" t="s">
        <v>3859</v>
      </c>
      <c r="G3906" s="66" t="s">
        <v>3911</v>
      </c>
      <c r="H3906" s="64" t="s">
        <v>3888</v>
      </c>
      <c r="I3906" s="67" t="s">
        <v>3897</v>
      </c>
      <c r="J3906" s="124">
        <v>686.83333333333337</v>
      </c>
    </row>
    <row r="3907" spans="2:10" x14ac:dyDescent="0.25">
      <c r="B3907" s="64">
        <v>3901</v>
      </c>
      <c r="C3907" s="65">
        <v>756</v>
      </c>
      <c r="D3907" s="67" t="s">
        <v>1946</v>
      </c>
      <c r="E3907" s="67" t="s">
        <v>1946</v>
      </c>
      <c r="F3907" s="64" t="s">
        <v>3859</v>
      </c>
      <c r="G3907" s="66" t="s">
        <v>3911</v>
      </c>
      <c r="H3907" s="64" t="s">
        <v>3888</v>
      </c>
      <c r="I3907" s="67" t="s">
        <v>3897</v>
      </c>
      <c r="J3907" s="124">
        <v>6226.666666666667</v>
      </c>
    </row>
    <row r="3908" spans="2:10" x14ac:dyDescent="0.25">
      <c r="B3908" s="64">
        <v>3902</v>
      </c>
      <c r="C3908" s="65">
        <v>758</v>
      </c>
      <c r="D3908" s="67" t="s">
        <v>1947</v>
      </c>
      <c r="E3908" s="67" t="s">
        <v>1947</v>
      </c>
      <c r="F3908" s="64" t="s">
        <v>3859</v>
      </c>
      <c r="G3908" s="66" t="s">
        <v>3911</v>
      </c>
      <c r="H3908" s="64" t="s">
        <v>3888</v>
      </c>
      <c r="I3908" s="67" t="s">
        <v>3897</v>
      </c>
      <c r="J3908" s="124">
        <v>4278.333333333333</v>
      </c>
    </row>
    <row r="3909" spans="2:10" x14ac:dyDescent="0.25">
      <c r="B3909" s="64">
        <v>3903</v>
      </c>
      <c r="C3909" s="65">
        <v>759</v>
      </c>
      <c r="D3909" s="67" t="s">
        <v>1948</v>
      </c>
      <c r="E3909" s="67" t="s">
        <v>1948</v>
      </c>
      <c r="F3909" s="64" t="s">
        <v>3859</v>
      </c>
      <c r="G3909" s="66" t="s">
        <v>3911</v>
      </c>
      <c r="H3909" s="64" t="s">
        <v>3888</v>
      </c>
      <c r="I3909" s="67" t="s">
        <v>3897</v>
      </c>
      <c r="J3909" s="124">
        <v>13043.333333333334</v>
      </c>
    </row>
    <row r="3910" spans="2:10" x14ac:dyDescent="0.25">
      <c r="B3910" s="64">
        <v>3904</v>
      </c>
      <c r="C3910" s="65">
        <v>7628</v>
      </c>
      <c r="D3910" s="67" t="s">
        <v>2220</v>
      </c>
      <c r="E3910" s="67" t="s">
        <v>3618</v>
      </c>
      <c r="F3910" s="64" t="s">
        <v>3859</v>
      </c>
      <c r="G3910" s="66" t="s">
        <v>3953</v>
      </c>
      <c r="H3910" s="64" t="s">
        <v>3888</v>
      </c>
      <c r="I3910" s="67" t="s">
        <v>3897</v>
      </c>
      <c r="J3910" s="124">
        <v>14.5</v>
      </c>
    </row>
    <row r="3911" spans="2:10" x14ac:dyDescent="0.25">
      <c r="B3911" s="64">
        <v>3905</v>
      </c>
      <c r="C3911" s="65">
        <v>767</v>
      </c>
      <c r="D3911" s="67" t="s">
        <v>1949</v>
      </c>
      <c r="E3911" s="67" t="s">
        <v>3424</v>
      </c>
      <c r="F3911" s="64" t="s">
        <v>3859</v>
      </c>
      <c r="G3911" s="66" t="s">
        <v>3911</v>
      </c>
      <c r="H3911" s="64" t="s">
        <v>3888</v>
      </c>
      <c r="I3911" s="67" t="s">
        <v>3897</v>
      </c>
      <c r="J3911" s="124">
        <v>111.66666666666667</v>
      </c>
    </row>
    <row r="3912" spans="2:10" x14ac:dyDescent="0.25">
      <c r="B3912" s="64">
        <v>3906</v>
      </c>
      <c r="C3912" s="65">
        <v>768</v>
      </c>
      <c r="D3912" s="67" t="s">
        <v>2410</v>
      </c>
      <c r="E3912" s="67" t="s">
        <v>2410</v>
      </c>
      <c r="F3912" s="64" t="s">
        <v>3859</v>
      </c>
      <c r="G3912" s="66" t="s">
        <v>3903</v>
      </c>
      <c r="H3912" s="64" t="s">
        <v>3888</v>
      </c>
      <c r="I3912" s="67" t="s">
        <v>3897</v>
      </c>
      <c r="J3912" s="124">
        <v>65</v>
      </c>
    </row>
    <row r="3913" spans="2:10" x14ac:dyDescent="0.25">
      <c r="B3913" s="64">
        <v>3907</v>
      </c>
      <c r="C3913" s="65">
        <v>769</v>
      </c>
      <c r="D3913" s="67" t="s">
        <v>1878</v>
      </c>
      <c r="E3913" s="67" t="s">
        <v>3384</v>
      </c>
      <c r="F3913" s="64" t="s">
        <v>3859</v>
      </c>
      <c r="G3913" s="66" t="s">
        <v>3911</v>
      </c>
      <c r="H3913" s="64" t="s">
        <v>3888</v>
      </c>
      <c r="I3913" s="67" t="s">
        <v>3897</v>
      </c>
      <c r="J3913" s="124">
        <v>111.66666666666667</v>
      </c>
    </row>
    <row r="3914" spans="2:10" x14ac:dyDescent="0.25">
      <c r="B3914" s="64">
        <v>3908</v>
      </c>
      <c r="C3914" s="65">
        <v>770</v>
      </c>
      <c r="D3914" s="67" t="s">
        <v>1938</v>
      </c>
      <c r="E3914" s="67" t="s">
        <v>3421</v>
      </c>
      <c r="F3914" s="64" t="s">
        <v>3859</v>
      </c>
      <c r="G3914" s="66" t="s">
        <v>3916</v>
      </c>
      <c r="H3914" s="64" t="s">
        <v>3888</v>
      </c>
      <c r="I3914" s="67" t="s">
        <v>3897</v>
      </c>
      <c r="J3914" s="124">
        <v>1710.5</v>
      </c>
    </row>
    <row r="3915" spans="2:10" x14ac:dyDescent="0.25">
      <c r="B3915" s="64">
        <v>3909</v>
      </c>
      <c r="C3915" s="65">
        <v>775</v>
      </c>
      <c r="D3915" s="67" t="s">
        <v>7778</v>
      </c>
      <c r="E3915" s="125" t="s">
        <v>8071</v>
      </c>
      <c r="F3915" s="2" t="s">
        <v>3859</v>
      </c>
      <c r="G3915" s="66" t="s">
        <v>3903</v>
      </c>
      <c r="H3915" s="64" t="s">
        <v>3888</v>
      </c>
      <c r="I3915" s="67" t="s">
        <v>3897</v>
      </c>
      <c r="J3915" s="124">
        <v>50</v>
      </c>
    </row>
    <row r="3916" spans="2:10" x14ac:dyDescent="0.25">
      <c r="B3916" s="64">
        <v>3910</v>
      </c>
      <c r="C3916" s="65">
        <v>777</v>
      </c>
      <c r="D3916" s="67" t="s">
        <v>1958</v>
      </c>
      <c r="E3916" s="67" t="s">
        <v>3431</v>
      </c>
      <c r="F3916" s="64" t="s">
        <v>3859</v>
      </c>
      <c r="G3916" s="66" t="s">
        <v>3911</v>
      </c>
      <c r="H3916" s="64" t="s">
        <v>3888</v>
      </c>
      <c r="I3916" s="67" t="s">
        <v>3897</v>
      </c>
      <c r="J3916" s="124">
        <v>1165</v>
      </c>
    </row>
    <row r="3917" spans="2:10" x14ac:dyDescent="0.25">
      <c r="B3917" s="64">
        <v>3911</v>
      </c>
      <c r="C3917" s="65">
        <v>784</v>
      </c>
      <c r="D3917" s="67" t="s">
        <v>7779</v>
      </c>
      <c r="E3917" s="125" t="s">
        <v>8072</v>
      </c>
      <c r="F3917" s="2" t="s">
        <v>3859</v>
      </c>
      <c r="G3917" s="66" t="s">
        <v>3903</v>
      </c>
      <c r="H3917" s="64" t="s">
        <v>3888</v>
      </c>
      <c r="I3917" s="67" t="s">
        <v>3897</v>
      </c>
      <c r="J3917" s="124">
        <v>120</v>
      </c>
    </row>
    <row r="3918" spans="2:10" x14ac:dyDescent="0.25">
      <c r="B3918" s="64">
        <v>3912</v>
      </c>
      <c r="C3918" s="65">
        <v>786</v>
      </c>
      <c r="D3918" s="67" t="s">
        <v>1959</v>
      </c>
      <c r="E3918" s="67" t="s">
        <v>1959</v>
      </c>
      <c r="F3918" s="64" t="s">
        <v>3859</v>
      </c>
      <c r="G3918" s="66" t="s">
        <v>3937</v>
      </c>
      <c r="H3918" s="64" t="s">
        <v>3888</v>
      </c>
      <c r="I3918" s="67" t="s">
        <v>3897</v>
      </c>
      <c r="J3918" s="124">
        <v>1040</v>
      </c>
    </row>
    <row r="3919" spans="2:10" x14ac:dyDescent="0.25">
      <c r="B3919" s="64">
        <v>3913</v>
      </c>
      <c r="C3919" s="65">
        <v>7863</v>
      </c>
      <c r="D3919" s="67" t="s">
        <v>2212</v>
      </c>
      <c r="E3919" s="67" t="s">
        <v>3611</v>
      </c>
      <c r="F3919" s="64" t="s">
        <v>3859</v>
      </c>
      <c r="G3919" s="66" t="s">
        <v>3911</v>
      </c>
      <c r="H3919" s="64" t="s">
        <v>3888</v>
      </c>
      <c r="I3919" s="67" t="s">
        <v>3897</v>
      </c>
      <c r="J3919" s="124">
        <v>44</v>
      </c>
    </row>
    <row r="3920" spans="2:10" x14ac:dyDescent="0.25">
      <c r="B3920" s="64">
        <v>3914</v>
      </c>
      <c r="C3920" s="65">
        <v>7867</v>
      </c>
      <c r="D3920" s="67" t="s">
        <v>2213</v>
      </c>
      <c r="E3920" s="67" t="s">
        <v>3612</v>
      </c>
      <c r="F3920" s="64" t="s">
        <v>3859</v>
      </c>
      <c r="G3920" s="66" t="s">
        <v>3918</v>
      </c>
      <c r="H3920" s="64" t="s">
        <v>3888</v>
      </c>
      <c r="I3920" s="67" t="s">
        <v>3897</v>
      </c>
      <c r="J3920" s="124">
        <v>3085.8333333333335</v>
      </c>
    </row>
    <row r="3921" spans="2:10" x14ac:dyDescent="0.25">
      <c r="B3921" s="64">
        <v>3915</v>
      </c>
      <c r="C3921" s="65">
        <v>788</v>
      </c>
      <c r="D3921" s="67" t="s">
        <v>1960</v>
      </c>
      <c r="E3921" s="67" t="s">
        <v>3432</v>
      </c>
      <c r="F3921" s="64" t="s">
        <v>3859</v>
      </c>
      <c r="G3921" s="66" t="s">
        <v>3911</v>
      </c>
      <c r="H3921" s="64" t="s">
        <v>3888</v>
      </c>
      <c r="I3921" s="67" t="s">
        <v>3897</v>
      </c>
      <c r="J3921" s="124">
        <v>1682</v>
      </c>
    </row>
    <row r="3922" spans="2:10" x14ac:dyDescent="0.25">
      <c r="B3922" s="64">
        <v>3916</v>
      </c>
      <c r="C3922" s="65">
        <v>789</v>
      </c>
      <c r="D3922" s="67" t="s">
        <v>1961</v>
      </c>
      <c r="E3922" s="67" t="s">
        <v>3433</v>
      </c>
      <c r="F3922" s="64" t="s">
        <v>3859</v>
      </c>
      <c r="G3922" s="66" t="s">
        <v>3911</v>
      </c>
      <c r="H3922" s="64" t="s">
        <v>3888</v>
      </c>
      <c r="I3922" s="67" t="s">
        <v>3897</v>
      </c>
      <c r="J3922" s="124">
        <v>8934</v>
      </c>
    </row>
    <row r="3923" spans="2:10" x14ac:dyDescent="0.25">
      <c r="B3923" s="64">
        <v>3917</v>
      </c>
      <c r="C3923" s="65">
        <v>79</v>
      </c>
      <c r="D3923" s="67" t="s">
        <v>1647</v>
      </c>
      <c r="E3923" s="67" t="s">
        <v>3192</v>
      </c>
      <c r="F3923" s="64" t="s">
        <v>3859</v>
      </c>
      <c r="G3923" s="66" t="s">
        <v>3976</v>
      </c>
      <c r="H3923" s="64" t="s">
        <v>3888</v>
      </c>
      <c r="I3923" s="67" t="s">
        <v>3897</v>
      </c>
      <c r="J3923" s="124">
        <v>27.666666666666668</v>
      </c>
    </row>
    <row r="3924" spans="2:10" x14ac:dyDescent="0.25">
      <c r="B3924" s="64">
        <v>3918</v>
      </c>
      <c r="C3924" s="65">
        <v>791</v>
      </c>
      <c r="D3924" s="67" t="s">
        <v>2457</v>
      </c>
      <c r="E3924" s="67" t="s">
        <v>2457</v>
      </c>
      <c r="F3924" s="64" t="s">
        <v>3859</v>
      </c>
      <c r="G3924" s="66" t="s">
        <v>3903</v>
      </c>
      <c r="H3924" s="64" t="s">
        <v>3888</v>
      </c>
      <c r="I3924" s="67" t="s">
        <v>3897</v>
      </c>
      <c r="J3924" s="124">
        <v>13.2</v>
      </c>
    </row>
    <row r="3925" spans="2:10" x14ac:dyDescent="0.25">
      <c r="B3925" s="64">
        <v>3919</v>
      </c>
      <c r="C3925" s="65">
        <v>793</v>
      </c>
      <c r="D3925" s="67" t="s">
        <v>1962</v>
      </c>
      <c r="E3925" s="67" t="s">
        <v>3434</v>
      </c>
      <c r="F3925" s="64" t="s">
        <v>3859</v>
      </c>
      <c r="G3925" s="66" t="s">
        <v>3911</v>
      </c>
      <c r="H3925" s="64" t="s">
        <v>3888</v>
      </c>
      <c r="I3925" s="67" t="s">
        <v>3897</v>
      </c>
      <c r="J3925" s="124">
        <v>4771.666666666667</v>
      </c>
    </row>
    <row r="3926" spans="2:10" x14ac:dyDescent="0.25">
      <c r="B3926" s="64">
        <v>3920</v>
      </c>
      <c r="C3926" s="65">
        <v>7934</v>
      </c>
      <c r="D3926" s="67" t="s">
        <v>2301</v>
      </c>
      <c r="E3926" s="67" t="s">
        <v>3659</v>
      </c>
      <c r="F3926" s="64" t="s">
        <v>3859</v>
      </c>
      <c r="G3926" s="66" t="s">
        <v>4003</v>
      </c>
      <c r="H3926" s="64" t="s">
        <v>3888</v>
      </c>
      <c r="I3926" s="67" t="s">
        <v>3897</v>
      </c>
      <c r="J3926" s="124">
        <v>576.66666666666663</v>
      </c>
    </row>
    <row r="3927" spans="2:10" x14ac:dyDescent="0.25">
      <c r="B3927" s="64">
        <v>3921</v>
      </c>
      <c r="C3927" s="65">
        <v>794</v>
      </c>
      <c r="D3927" s="67" t="s">
        <v>1963</v>
      </c>
      <c r="E3927" s="67" t="s">
        <v>3435</v>
      </c>
      <c r="F3927" s="64" t="s">
        <v>3859</v>
      </c>
      <c r="G3927" s="66" t="s">
        <v>3911</v>
      </c>
      <c r="H3927" s="64" t="s">
        <v>3888</v>
      </c>
      <c r="I3927" s="67" t="s">
        <v>3897</v>
      </c>
      <c r="J3927" s="124">
        <v>170</v>
      </c>
    </row>
    <row r="3928" spans="2:10" x14ac:dyDescent="0.25">
      <c r="B3928" s="64">
        <v>3922</v>
      </c>
      <c r="C3928" s="65">
        <v>799</v>
      </c>
      <c r="D3928" s="67" t="s">
        <v>2105</v>
      </c>
      <c r="E3928" s="67" t="s">
        <v>3527</v>
      </c>
      <c r="F3928" s="64" t="s">
        <v>3859</v>
      </c>
      <c r="G3928" s="66" t="s">
        <v>4049</v>
      </c>
      <c r="H3928" s="64" t="s">
        <v>3888</v>
      </c>
      <c r="I3928" s="67" t="s">
        <v>3897</v>
      </c>
      <c r="J3928" s="124">
        <v>14</v>
      </c>
    </row>
    <row r="3929" spans="2:10" x14ac:dyDescent="0.25">
      <c r="B3929" s="64">
        <v>3923</v>
      </c>
      <c r="C3929" s="65">
        <v>7999</v>
      </c>
      <c r="D3929" s="67" t="s">
        <v>1859</v>
      </c>
      <c r="E3929" s="67" t="s">
        <v>3369</v>
      </c>
      <c r="F3929" s="64" t="s">
        <v>3859</v>
      </c>
      <c r="G3929" s="66" t="s">
        <v>3933</v>
      </c>
      <c r="H3929" s="64" t="s">
        <v>3888</v>
      </c>
      <c r="I3929" s="67" t="s">
        <v>3897</v>
      </c>
      <c r="J3929" s="124">
        <v>45.5</v>
      </c>
    </row>
    <row r="3930" spans="2:10" x14ac:dyDescent="0.25">
      <c r="B3930" s="64">
        <v>3924</v>
      </c>
      <c r="C3930" s="65">
        <v>800</v>
      </c>
      <c r="D3930" s="67" t="s">
        <v>2106</v>
      </c>
      <c r="E3930" s="67" t="s">
        <v>3528</v>
      </c>
      <c r="F3930" s="64" t="s">
        <v>3859</v>
      </c>
      <c r="G3930" s="66" t="s">
        <v>3903</v>
      </c>
      <c r="H3930" s="64" t="s">
        <v>3888</v>
      </c>
      <c r="I3930" s="67" t="s">
        <v>3897</v>
      </c>
      <c r="J3930" s="124">
        <v>240</v>
      </c>
    </row>
    <row r="3931" spans="2:10" x14ac:dyDescent="0.25">
      <c r="B3931" s="64">
        <v>3925</v>
      </c>
      <c r="C3931" s="65">
        <v>801</v>
      </c>
      <c r="D3931" s="67" t="s">
        <v>2107</v>
      </c>
      <c r="E3931" s="67" t="s">
        <v>3529</v>
      </c>
      <c r="F3931" s="64" t="s">
        <v>3859</v>
      </c>
      <c r="G3931" s="66" t="s">
        <v>3911</v>
      </c>
      <c r="H3931" s="64" t="s">
        <v>3888</v>
      </c>
      <c r="I3931" s="67" t="s">
        <v>3897</v>
      </c>
      <c r="J3931" s="124">
        <v>4036</v>
      </c>
    </row>
    <row r="3932" spans="2:10" x14ac:dyDescent="0.25">
      <c r="B3932" s="64">
        <v>3926</v>
      </c>
      <c r="C3932" s="65">
        <v>802</v>
      </c>
      <c r="D3932" s="67" t="s">
        <v>2108</v>
      </c>
      <c r="E3932" s="67" t="s">
        <v>2108</v>
      </c>
      <c r="F3932" s="64" t="s">
        <v>3859</v>
      </c>
      <c r="G3932" s="66" t="s">
        <v>3911</v>
      </c>
      <c r="H3932" s="64" t="s">
        <v>3888</v>
      </c>
      <c r="I3932" s="67" t="s">
        <v>3897</v>
      </c>
      <c r="J3932" s="124">
        <v>770.83333333333337</v>
      </c>
    </row>
    <row r="3933" spans="2:10" x14ac:dyDescent="0.25">
      <c r="B3933" s="64">
        <v>3927</v>
      </c>
      <c r="C3933" s="65">
        <v>804</v>
      </c>
      <c r="D3933" s="67" t="s">
        <v>2109</v>
      </c>
      <c r="E3933" s="67" t="s">
        <v>3530</v>
      </c>
      <c r="F3933" s="64" t="s">
        <v>3859</v>
      </c>
      <c r="G3933" s="66" t="s">
        <v>3916</v>
      </c>
      <c r="H3933" s="64" t="s">
        <v>3888</v>
      </c>
      <c r="I3933" s="67" t="s">
        <v>3897</v>
      </c>
      <c r="J3933" s="124">
        <v>152.83333333333334</v>
      </c>
    </row>
    <row r="3934" spans="2:10" x14ac:dyDescent="0.25">
      <c r="B3934" s="64">
        <v>3928</v>
      </c>
      <c r="C3934" s="65">
        <v>805</v>
      </c>
      <c r="D3934" s="67" t="s">
        <v>2110</v>
      </c>
      <c r="E3934" s="67" t="s">
        <v>2110</v>
      </c>
      <c r="F3934" s="64" t="s">
        <v>3859</v>
      </c>
      <c r="G3934" s="66" t="s">
        <v>3903</v>
      </c>
      <c r="H3934" s="64" t="s">
        <v>3888</v>
      </c>
      <c r="I3934" s="67" t="s">
        <v>3897</v>
      </c>
      <c r="J3934" s="124">
        <v>168</v>
      </c>
    </row>
    <row r="3935" spans="2:10" x14ac:dyDescent="0.25">
      <c r="B3935" s="64">
        <v>3929</v>
      </c>
      <c r="C3935" s="65">
        <v>8055</v>
      </c>
      <c r="D3935" s="67" t="s">
        <v>1870</v>
      </c>
      <c r="E3935" s="67" t="s">
        <v>3378</v>
      </c>
      <c r="F3935" s="64" t="s">
        <v>3859</v>
      </c>
      <c r="G3935" s="66" t="s">
        <v>3937</v>
      </c>
      <c r="H3935" s="64" t="s">
        <v>3888</v>
      </c>
      <c r="I3935" s="67" t="s">
        <v>3897</v>
      </c>
      <c r="J3935" s="124">
        <v>75</v>
      </c>
    </row>
    <row r="3936" spans="2:10" x14ac:dyDescent="0.25">
      <c r="B3936" s="64">
        <v>3930</v>
      </c>
      <c r="C3936" s="65">
        <v>8056</v>
      </c>
      <c r="D3936" s="67" t="s">
        <v>2303</v>
      </c>
      <c r="E3936" s="67" t="s">
        <v>2303</v>
      </c>
      <c r="F3936" s="64" t="s">
        <v>3859</v>
      </c>
      <c r="G3936" s="66" t="s">
        <v>3903</v>
      </c>
      <c r="H3936" s="64" t="s">
        <v>3888</v>
      </c>
      <c r="I3936" s="67" t="s">
        <v>3897</v>
      </c>
      <c r="J3936" s="124">
        <v>280</v>
      </c>
    </row>
    <row r="3937" spans="2:10" x14ac:dyDescent="0.25">
      <c r="B3937" s="64">
        <v>3931</v>
      </c>
      <c r="C3937" s="65">
        <v>806</v>
      </c>
      <c r="D3937" s="67" t="s">
        <v>2111</v>
      </c>
      <c r="E3937" s="67" t="s">
        <v>2111</v>
      </c>
      <c r="F3937" s="64" t="s">
        <v>3859</v>
      </c>
      <c r="G3937" s="66" t="s">
        <v>3903</v>
      </c>
      <c r="H3937" s="64" t="s">
        <v>3888</v>
      </c>
      <c r="I3937" s="67" t="s">
        <v>3897</v>
      </c>
      <c r="J3937" s="124">
        <v>145</v>
      </c>
    </row>
    <row r="3938" spans="2:10" x14ac:dyDescent="0.25">
      <c r="B3938" s="64">
        <v>3932</v>
      </c>
      <c r="C3938" s="65">
        <v>808</v>
      </c>
      <c r="D3938" s="67" t="s">
        <v>2112</v>
      </c>
      <c r="E3938" s="67" t="s">
        <v>3531</v>
      </c>
      <c r="F3938" s="64" t="s">
        <v>3859</v>
      </c>
      <c r="G3938" s="66" t="s">
        <v>3921</v>
      </c>
      <c r="H3938" s="64" t="s">
        <v>3888</v>
      </c>
      <c r="I3938" s="67" t="s">
        <v>3897</v>
      </c>
      <c r="J3938" s="124">
        <v>2271.6666666666665</v>
      </c>
    </row>
    <row r="3939" spans="2:10" x14ac:dyDescent="0.25">
      <c r="B3939" s="64">
        <v>3933</v>
      </c>
      <c r="C3939" s="65">
        <v>8090</v>
      </c>
      <c r="D3939" s="67" t="s">
        <v>2193</v>
      </c>
      <c r="E3939" s="67" t="s">
        <v>3600</v>
      </c>
      <c r="F3939" s="64" t="s">
        <v>3859</v>
      </c>
      <c r="G3939" s="66" t="s">
        <v>3911</v>
      </c>
      <c r="H3939" s="64" t="s">
        <v>3888</v>
      </c>
      <c r="I3939" s="67" t="s">
        <v>3897</v>
      </c>
      <c r="J3939" s="124">
        <v>268.39999999999998</v>
      </c>
    </row>
    <row r="3940" spans="2:10" x14ac:dyDescent="0.25">
      <c r="B3940" s="64">
        <v>3934</v>
      </c>
      <c r="C3940" s="65">
        <v>8092</v>
      </c>
      <c r="D3940" s="67" t="s">
        <v>2194</v>
      </c>
      <c r="E3940" s="67" t="s">
        <v>2194</v>
      </c>
      <c r="F3940" s="64" t="s">
        <v>3859</v>
      </c>
      <c r="G3940" s="66" t="s">
        <v>3911</v>
      </c>
      <c r="H3940" s="64" t="s">
        <v>3888</v>
      </c>
      <c r="I3940" s="67" t="s">
        <v>3897</v>
      </c>
      <c r="J3940" s="124">
        <v>404.5</v>
      </c>
    </row>
    <row r="3941" spans="2:10" x14ac:dyDescent="0.25">
      <c r="B3941" s="64">
        <v>3935</v>
      </c>
      <c r="C3941" s="65">
        <v>8095</v>
      </c>
      <c r="D3941" s="67" t="s">
        <v>2195</v>
      </c>
      <c r="E3941" s="67" t="s">
        <v>3601</v>
      </c>
      <c r="F3941" s="64" t="s">
        <v>3859</v>
      </c>
      <c r="G3941" s="66" t="s">
        <v>3911</v>
      </c>
      <c r="H3941" s="64" t="s">
        <v>3888</v>
      </c>
      <c r="I3941" s="67" t="s">
        <v>3897</v>
      </c>
      <c r="J3941" s="124">
        <v>86.166666666666671</v>
      </c>
    </row>
    <row r="3942" spans="2:10" x14ac:dyDescent="0.25">
      <c r="B3942" s="64">
        <v>3936</v>
      </c>
      <c r="C3942" s="65">
        <v>8143</v>
      </c>
      <c r="D3942" s="67" t="s">
        <v>2287</v>
      </c>
      <c r="E3942" s="67" t="s">
        <v>3652</v>
      </c>
      <c r="F3942" s="64" t="s">
        <v>3859</v>
      </c>
      <c r="G3942" s="66" t="s">
        <v>3918</v>
      </c>
      <c r="H3942" s="64" t="s">
        <v>3888</v>
      </c>
      <c r="I3942" s="67" t="s">
        <v>3897</v>
      </c>
      <c r="J3942" s="124">
        <v>201.83333333333334</v>
      </c>
    </row>
    <row r="3943" spans="2:10" x14ac:dyDescent="0.25">
      <c r="B3943" s="64">
        <v>3937</v>
      </c>
      <c r="C3943" s="65">
        <v>8151</v>
      </c>
      <c r="D3943" s="67" t="s">
        <v>2306</v>
      </c>
      <c r="E3943" s="67" t="s">
        <v>3663</v>
      </c>
      <c r="F3943" s="64" t="s">
        <v>3859</v>
      </c>
      <c r="G3943" s="66" t="s">
        <v>3934</v>
      </c>
      <c r="H3943" s="64" t="s">
        <v>3888</v>
      </c>
      <c r="I3943" s="67" t="s">
        <v>3897</v>
      </c>
      <c r="J3943" s="124">
        <v>231</v>
      </c>
    </row>
    <row r="3944" spans="2:10" x14ac:dyDescent="0.25">
      <c r="B3944" s="64">
        <v>3938</v>
      </c>
      <c r="C3944" s="65">
        <v>816</v>
      </c>
      <c r="D3944" s="67" t="s">
        <v>7780</v>
      </c>
      <c r="E3944" s="125" t="s">
        <v>8073</v>
      </c>
      <c r="F3944" s="2" t="s">
        <v>3859</v>
      </c>
      <c r="G3944" s="66" t="s">
        <v>7947</v>
      </c>
      <c r="H3944" s="64" t="s">
        <v>3888</v>
      </c>
      <c r="I3944" s="67" t="s">
        <v>3897</v>
      </c>
      <c r="J3944" s="124">
        <v>150</v>
      </c>
    </row>
    <row r="3945" spans="2:10" x14ac:dyDescent="0.25">
      <c r="B3945" s="64">
        <v>3939</v>
      </c>
      <c r="C3945" s="65">
        <v>818</v>
      </c>
      <c r="D3945" s="67" t="s">
        <v>2113</v>
      </c>
      <c r="E3945" s="67" t="s">
        <v>2113</v>
      </c>
      <c r="F3945" s="64" t="s">
        <v>3859</v>
      </c>
      <c r="G3945" s="66" t="s">
        <v>3911</v>
      </c>
      <c r="H3945" s="64" t="s">
        <v>3888</v>
      </c>
      <c r="I3945" s="67" t="s">
        <v>3897</v>
      </c>
      <c r="J3945" s="124">
        <v>183.33333333333334</v>
      </c>
    </row>
    <row r="3946" spans="2:10" x14ac:dyDescent="0.25">
      <c r="B3946" s="64">
        <v>3940</v>
      </c>
      <c r="C3946" s="65">
        <v>82</v>
      </c>
      <c r="D3946" s="67" t="s">
        <v>1648</v>
      </c>
      <c r="E3946" s="67" t="s">
        <v>3193</v>
      </c>
      <c r="F3946" s="64" t="s">
        <v>3859</v>
      </c>
      <c r="G3946" s="66" t="s">
        <v>3905</v>
      </c>
      <c r="H3946" s="64" t="s">
        <v>3888</v>
      </c>
      <c r="I3946" s="67" t="s">
        <v>3897</v>
      </c>
      <c r="J3946" s="124">
        <v>56.666666666666664</v>
      </c>
    </row>
    <row r="3947" spans="2:10" x14ac:dyDescent="0.25">
      <c r="B3947" s="64">
        <v>3941</v>
      </c>
      <c r="C3947" s="65">
        <v>8200</v>
      </c>
      <c r="D3947" s="67" t="s">
        <v>7781</v>
      </c>
      <c r="E3947" s="125" t="s">
        <v>8074</v>
      </c>
      <c r="F3947" s="2" t="s">
        <v>3859</v>
      </c>
      <c r="G3947" s="66" t="s">
        <v>8109</v>
      </c>
      <c r="H3947" s="64" t="s">
        <v>3888</v>
      </c>
      <c r="I3947" s="67" t="s">
        <v>3897</v>
      </c>
      <c r="J3947" s="124">
        <v>1</v>
      </c>
    </row>
    <row r="3948" spans="2:10" x14ac:dyDescent="0.25">
      <c r="B3948" s="64">
        <v>3942</v>
      </c>
      <c r="C3948" s="65">
        <v>822</v>
      </c>
      <c r="D3948" s="67" t="s">
        <v>1879</v>
      </c>
      <c r="E3948" s="67" t="s">
        <v>3385</v>
      </c>
      <c r="F3948" s="64" t="s">
        <v>3859</v>
      </c>
      <c r="G3948" s="66" t="s">
        <v>3903</v>
      </c>
      <c r="H3948" s="64" t="s">
        <v>3888</v>
      </c>
      <c r="I3948" s="67" t="s">
        <v>3897</v>
      </c>
      <c r="J3948" s="124">
        <v>70</v>
      </c>
    </row>
    <row r="3949" spans="2:10" x14ac:dyDescent="0.25">
      <c r="B3949" s="64">
        <v>3943</v>
      </c>
      <c r="C3949" s="65">
        <v>829</v>
      </c>
      <c r="D3949" s="67" t="s">
        <v>2114</v>
      </c>
      <c r="E3949" s="67" t="s">
        <v>2114</v>
      </c>
      <c r="F3949" s="64" t="s">
        <v>3859</v>
      </c>
      <c r="G3949" s="66" t="s">
        <v>3903</v>
      </c>
      <c r="H3949" s="64" t="s">
        <v>3888</v>
      </c>
      <c r="I3949" s="67" t="s">
        <v>3897</v>
      </c>
      <c r="J3949" s="124">
        <v>70</v>
      </c>
    </row>
    <row r="3950" spans="2:10" x14ac:dyDescent="0.25">
      <c r="B3950" s="64">
        <v>3944</v>
      </c>
      <c r="C3950" s="65">
        <v>8294</v>
      </c>
      <c r="D3950" s="67" t="s">
        <v>2237</v>
      </c>
      <c r="E3950" s="67" t="s">
        <v>3628</v>
      </c>
      <c r="F3950" s="64" t="s">
        <v>3859</v>
      </c>
      <c r="G3950" s="66" t="s">
        <v>3968</v>
      </c>
      <c r="H3950" s="64" t="s">
        <v>3888</v>
      </c>
      <c r="I3950" s="67" t="s">
        <v>3897</v>
      </c>
      <c r="J3950" s="124">
        <v>1037.6666666666667</v>
      </c>
    </row>
    <row r="3951" spans="2:10" x14ac:dyDescent="0.25">
      <c r="B3951" s="64">
        <v>3945</v>
      </c>
      <c r="C3951" s="65">
        <v>830</v>
      </c>
      <c r="D3951" s="67" t="s">
        <v>2115</v>
      </c>
      <c r="E3951" s="67" t="s">
        <v>3532</v>
      </c>
      <c r="F3951" s="64" t="s">
        <v>3859</v>
      </c>
      <c r="G3951" s="66" t="s">
        <v>4003</v>
      </c>
      <c r="H3951" s="64" t="s">
        <v>3888</v>
      </c>
      <c r="I3951" s="67" t="s">
        <v>3897</v>
      </c>
      <c r="J3951" s="124">
        <v>1091</v>
      </c>
    </row>
    <row r="3952" spans="2:10" x14ac:dyDescent="0.25">
      <c r="B3952" s="64">
        <v>3946</v>
      </c>
      <c r="C3952" s="65">
        <v>831</v>
      </c>
      <c r="D3952" s="67" t="s">
        <v>2015</v>
      </c>
      <c r="E3952" s="67" t="s">
        <v>3470</v>
      </c>
      <c r="F3952" s="64" t="s">
        <v>3859</v>
      </c>
      <c r="G3952" s="66" t="s">
        <v>3911</v>
      </c>
      <c r="H3952" s="64" t="s">
        <v>3888</v>
      </c>
      <c r="I3952" s="67" t="s">
        <v>3897</v>
      </c>
      <c r="J3952" s="124">
        <v>948.33333333333337</v>
      </c>
    </row>
    <row r="3953" spans="2:10" x14ac:dyDescent="0.25">
      <c r="B3953" s="64">
        <v>3947</v>
      </c>
      <c r="C3953" s="65">
        <v>8320</v>
      </c>
      <c r="D3953" s="67" t="s">
        <v>2285</v>
      </c>
      <c r="E3953" s="67" t="s">
        <v>3650</v>
      </c>
      <c r="F3953" s="64" t="s">
        <v>3859</v>
      </c>
      <c r="G3953" s="66" t="s">
        <v>3918</v>
      </c>
      <c r="H3953" s="64" t="s">
        <v>3888</v>
      </c>
      <c r="I3953" s="67" t="s">
        <v>3897</v>
      </c>
      <c r="J3953" s="124">
        <v>25</v>
      </c>
    </row>
    <row r="3954" spans="2:10" x14ac:dyDescent="0.25">
      <c r="B3954" s="64">
        <v>3948</v>
      </c>
      <c r="C3954" s="65">
        <v>834</v>
      </c>
      <c r="D3954" s="67" t="s">
        <v>2016</v>
      </c>
      <c r="E3954" s="67" t="s">
        <v>2016</v>
      </c>
      <c r="F3954" s="64" t="s">
        <v>3859</v>
      </c>
      <c r="G3954" s="66" t="s">
        <v>3934</v>
      </c>
      <c r="H3954" s="64" t="s">
        <v>3888</v>
      </c>
      <c r="I3954" s="67" t="s">
        <v>3897</v>
      </c>
      <c r="J3954" s="124">
        <v>47.333333333333336</v>
      </c>
    </row>
    <row r="3955" spans="2:10" x14ac:dyDescent="0.25">
      <c r="B3955" s="64">
        <v>3949</v>
      </c>
      <c r="C3955" s="65">
        <v>840</v>
      </c>
      <c r="D3955" s="67" t="s">
        <v>2017</v>
      </c>
      <c r="E3955" s="67" t="s">
        <v>3471</v>
      </c>
      <c r="F3955" s="64" t="s">
        <v>3859</v>
      </c>
      <c r="G3955" s="66" t="s">
        <v>3911</v>
      </c>
      <c r="H3955" s="64" t="s">
        <v>3888</v>
      </c>
      <c r="I3955" s="67" t="s">
        <v>3897</v>
      </c>
      <c r="J3955" s="124">
        <v>92.833333333333329</v>
      </c>
    </row>
    <row r="3956" spans="2:10" x14ac:dyDescent="0.25">
      <c r="B3956" s="64">
        <v>3950</v>
      </c>
      <c r="C3956" s="65">
        <v>841</v>
      </c>
      <c r="D3956" s="67" t="s">
        <v>2018</v>
      </c>
      <c r="E3956" s="67" t="s">
        <v>3472</v>
      </c>
      <c r="F3956" s="64" t="s">
        <v>3859</v>
      </c>
      <c r="G3956" s="66" t="s">
        <v>3903</v>
      </c>
      <c r="H3956" s="64" t="s">
        <v>3888</v>
      </c>
      <c r="I3956" s="67" t="s">
        <v>3897</v>
      </c>
      <c r="J3956" s="124">
        <v>587.5</v>
      </c>
    </row>
    <row r="3957" spans="2:10" x14ac:dyDescent="0.25">
      <c r="B3957" s="64">
        <v>3951</v>
      </c>
      <c r="C3957" s="65">
        <v>843</v>
      </c>
      <c r="D3957" s="67" t="s">
        <v>2019</v>
      </c>
      <c r="E3957" s="67" t="s">
        <v>3473</v>
      </c>
      <c r="F3957" s="64" t="s">
        <v>3859</v>
      </c>
      <c r="G3957" s="66" t="s">
        <v>3911</v>
      </c>
      <c r="H3957" s="64" t="s">
        <v>3888</v>
      </c>
      <c r="I3957" s="67" t="s">
        <v>3897</v>
      </c>
      <c r="J3957" s="124">
        <v>5379</v>
      </c>
    </row>
    <row r="3958" spans="2:10" x14ac:dyDescent="0.25">
      <c r="B3958" s="64">
        <v>3952</v>
      </c>
      <c r="C3958" s="65">
        <v>8432</v>
      </c>
      <c r="D3958" s="67" t="s">
        <v>2190</v>
      </c>
      <c r="E3958" s="67" t="s">
        <v>3598</v>
      </c>
      <c r="F3958" s="64" t="s">
        <v>3859</v>
      </c>
      <c r="G3958" s="66" t="s">
        <v>3911</v>
      </c>
      <c r="H3958" s="64" t="s">
        <v>3888</v>
      </c>
      <c r="I3958" s="67" t="s">
        <v>3897</v>
      </c>
      <c r="J3958" s="124">
        <v>3464</v>
      </c>
    </row>
    <row r="3959" spans="2:10" x14ac:dyDescent="0.25">
      <c r="B3959" s="64">
        <v>3953</v>
      </c>
      <c r="C3959" s="65">
        <v>845</v>
      </c>
      <c r="D3959" s="67" t="s">
        <v>2020</v>
      </c>
      <c r="E3959" s="67" t="s">
        <v>3474</v>
      </c>
      <c r="F3959" s="64" t="s">
        <v>3859</v>
      </c>
      <c r="G3959" s="66" t="s">
        <v>3911</v>
      </c>
      <c r="H3959" s="64" t="s">
        <v>3888</v>
      </c>
      <c r="I3959" s="67" t="s">
        <v>3897</v>
      </c>
      <c r="J3959" s="124">
        <v>231.66666666666666</v>
      </c>
    </row>
    <row r="3960" spans="2:10" x14ac:dyDescent="0.25">
      <c r="B3960" s="64">
        <v>3954</v>
      </c>
      <c r="C3960" s="65">
        <v>846</v>
      </c>
      <c r="D3960" s="67" t="s">
        <v>4054</v>
      </c>
      <c r="E3960" s="67" t="s">
        <v>4055</v>
      </c>
      <c r="F3960" s="64" t="s">
        <v>3859</v>
      </c>
      <c r="G3960" s="66" t="s">
        <v>3903</v>
      </c>
      <c r="H3960" s="64" t="s">
        <v>3888</v>
      </c>
      <c r="I3960" s="67" t="s">
        <v>3897</v>
      </c>
      <c r="J3960" s="124">
        <v>40</v>
      </c>
    </row>
    <row r="3961" spans="2:10" x14ac:dyDescent="0.25">
      <c r="B3961" s="64">
        <v>3955</v>
      </c>
      <c r="C3961" s="65">
        <v>8496</v>
      </c>
      <c r="D3961" s="67" t="s">
        <v>7782</v>
      </c>
      <c r="E3961" s="125" t="s">
        <v>8075</v>
      </c>
      <c r="F3961" s="2" t="s">
        <v>3859</v>
      </c>
      <c r="G3961" s="66" t="s">
        <v>7947</v>
      </c>
      <c r="H3961" s="64" t="s">
        <v>3888</v>
      </c>
      <c r="I3961" s="67" t="s">
        <v>3897</v>
      </c>
      <c r="J3961" s="124">
        <v>3726.5</v>
      </c>
    </row>
    <row r="3962" spans="2:10" x14ac:dyDescent="0.25">
      <c r="B3962" s="64">
        <v>3956</v>
      </c>
      <c r="C3962" s="65">
        <v>8573</v>
      </c>
      <c r="D3962" s="67" t="s">
        <v>4024</v>
      </c>
      <c r="E3962" s="67" t="s">
        <v>4025</v>
      </c>
      <c r="F3962" s="64" t="s">
        <v>3859</v>
      </c>
      <c r="G3962" s="66" t="s">
        <v>3930</v>
      </c>
      <c r="H3962" s="64" t="s">
        <v>3888</v>
      </c>
      <c r="I3962" s="67" t="s">
        <v>3897</v>
      </c>
      <c r="J3962" s="124">
        <v>25</v>
      </c>
    </row>
    <row r="3963" spans="2:10" x14ac:dyDescent="0.25">
      <c r="B3963" s="64">
        <v>3957</v>
      </c>
      <c r="C3963" s="65">
        <v>8579</v>
      </c>
      <c r="D3963" s="67" t="s">
        <v>1829</v>
      </c>
      <c r="E3963" s="67" t="s">
        <v>1829</v>
      </c>
      <c r="F3963" s="64" t="s">
        <v>3859</v>
      </c>
      <c r="G3963" s="66" t="s">
        <v>3903</v>
      </c>
      <c r="H3963" s="64" t="s">
        <v>3888</v>
      </c>
      <c r="I3963" s="67" t="s">
        <v>3897</v>
      </c>
      <c r="J3963" s="124">
        <v>3261.6666666666665</v>
      </c>
    </row>
    <row r="3964" spans="2:10" x14ac:dyDescent="0.25">
      <c r="B3964" s="64">
        <v>3958</v>
      </c>
      <c r="C3964" s="65">
        <v>861</v>
      </c>
      <c r="D3964" s="67" t="s">
        <v>4056</v>
      </c>
      <c r="E3964" s="67" t="s">
        <v>3446</v>
      </c>
      <c r="F3964" s="64" t="s">
        <v>3859</v>
      </c>
      <c r="G3964" s="66" t="s">
        <v>3911</v>
      </c>
      <c r="H3964" s="64" t="s">
        <v>3888</v>
      </c>
      <c r="I3964" s="67" t="s">
        <v>3897</v>
      </c>
      <c r="J3964" s="124">
        <v>89.4</v>
      </c>
    </row>
    <row r="3965" spans="2:10" x14ac:dyDescent="0.25">
      <c r="B3965" s="64">
        <v>3959</v>
      </c>
      <c r="C3965" s="65">
        <v>8633</v>
      </c>
      <c r="D3965" s="67" t="s">
        <v>1873</v>
      </c>
      <c r="E3965" s="67" t="s">
        <v>1873</v>
      </c>
      <c r="F3965" s="64" t="s">
        <v>3859</v>
      </c>
      <c r="G3965" s="66" t="s">
        <v>3903</v>
      </c>
      <c r="H3965" s="64" t="s">
        <v>3888</v>
      </c>
      <c r="I3965" s="67" t="s">
        <v>3897</v>
      </c>
      <c r="J3965" s="124">
        <v>11250</v>
      </c>
    </row>
    <row r="3966" spans="2:10" x14ac:dyDescent="0.25">
      <c r="B3966" s="64">
        <v>3960</v>
      </c>
      <c r="C3966" s="65">
        <v>8634</v>
      </c>
      <c r="D3966" s="67" t="s">
        <v>2311</v>
      </c>
      <c r="E3966" s="67" t="s">
        <v>3666</v>
      </c>
      <c r="F3966" s="64" t="s">
        <v>3859</v>
      </c>
      <c r="G3966" s="66" t="s">
        <v>3937</v>
      </c>
      <c r="H3966" s="64" t="s">
        <v>3888</v>
      </c>
      <c r="I3966" s="67" t="s">
        <v>3897</v>
      </c>
      <c r="J3966" s="124">
        <v>125</v>
      </c>
    </row>
    <row r="3967" spans="2:10" x14ac:dyDescent="0.25">
      <c r="B3967" s="64">
        <v>3961</v>
      </c>
      <c r="C3967" s="65">
        <v>8647</v>
      </c>
      <c r="D3967" s="67" t="s">
        <v>2204</v>
      </c>
      <c r="E3967" s="67" t="s">
        <v>3606</v>
      </c>
      <c r="F3967" s="64" t="s">
        <v>3859</v>
      </c>
      <c r="G3967" s="66" t="s">
        <v>4015</v>
      </c>
      <c r="H3967" s="64" t="s">
        <v>3888</v>
      </c>
      <c r="I3967" s="67" t="s">
        <v>3897</v>
      </c>
      <c r="J3967" s="124">
        <v>11.333333333333334</v>
      </c>
    </row>
    <row r="3968" spans="2:10" x14ac:dyDescent="0.25">
      <c r="B3968" s="64">
        <v>3962</v>
      </c>
      <c r="C3968" s="65">
        <v>8651</v>
      </c>
      <c r="D3968" s="67" t="s">
        <v>2209</v>
      </c>
      <c r="E3968" s="67" t="s">
        <v>3608</v>
      </c>
      <c r="F3968" s="64" t="s">
        <v>3859</v>
      </c>
      <c r="G3968" s="66" t="s">
        <v>3903</v>
      </c>
      <c r="H3968" s="64" t="s">
        <v>3888</v>
      </c>
      <c r="I3968" s="67" t="s">
        <v>3897</v>
      </c>
      <c r="J3968" s="124">
        <v>105</v>
      </c>
    </row>
    <row r="3969" spans="2:10" x14ac:dyDescent="0.25">
      <c r="B3969" s="64">
        <v>3963</v>
      </c>
      <c r="C3969" s="65">
        <v>8662</v>
      </c>
      <c r="D3969" s="67" t="s">
        <v>1871</v>
      </c>
      <c r="E3969" s="67" t="s">
        <v>3379</v>
      </c>
      <c r="F3969" s="64" t="s">
        <v>3859</v>
      </c>
      <c r="G3969" s="66" t="s">
        <v>3934</v>
      </c>
      <c r="H3969" s="64" t="s">
        <v>3888</v>
      </c>
      <c r="I3969" s="67" t="s">
        <v>3897</v>
      </c>
      <c r="J3969" s="124">
        <v>19.75</v>
      </c>
    </row>
    <row r="3970" spans="2:10" x14ac:dyDescent="0.25">
      <c r="B3970" s="64">
        <v>3964</v>
      </c>
      <c r="C3970" s="65">
        <v>8665</v>
      </c>
      <c r="D3970" s="67" t="s">
        <v>7783</v>
      </c>
      <c r="E3970" s="125" t="s">
        <v>8076</v>
      </c>
      <c r="F3970" s="2" t="s">
        <v>3859</v>
      </c>
      <c r="G3970" s="66" t="s">
        <v>7947</v>
      </c>
      <c r="H3970" s="64" t="s">
        <v>3888</v>
      </c>
      <c r="I3970" s="67" t="s">
        <v>3897</v>
      </c>
      <c r="J3970" s="124">
        <v>140</v>
      </c>
    </row>
    <row r="3971" spans="2:10" x14ac:dyDescent="0.25">
      <c r="B3971" s="64">
        <v>3965</v>
      </c>
      <c r="C3971" s="65">
        <v>8673</v>
      </c>
      <c r="D3971" s="67" t="s">
        <v>1646</v>
      </c>
      <c r="E3971" s="67" t="s">
        <v>3191</v>
      </c>
      <c r="F3971" s="64" t="s">
        <v>3859</v>
      </c>
      <c r="G3971" s="66" t="s">
        <v>3949</v>
      </c>
      <c r="H3971" s="64" t="s">
        <v>3888</v>
      </c>
      <c r="I3971" s="67" t="s">
        <v>3897</v>
      </c>
      <c r="J3971" s="124">
        <v>38.166666666666664</v>
      </c>
    </row>
    <row r="3972" spans="2:10" x14ac:dyDescent="0.25">
      <c r="B3972" s="64">
        <v>3966</v>
      </c>
      <c r="C3972" s="65">
        <v>8675</v>
      </c>
      <c r="D3972" s="67" t="s">
        <v>2286</v>
      </c>
      <c r="E3972" s="67" t="s">
        <v>3651</v>
      </c>
      <c r="F3972" s="64" t="s">
        <v>3863</v>
      </c>
      <c r="G3972" s="66" t="s">
        <v>3903</v>
      </c>
      <c r="H3972" s="64" t="s">
        <v>3888</v>
      </c>
      <c r="I3972" s="67" t="s">
        <v>3897</v>
      </c>
      <c r="J3972" s="124">
        <v>100</v>
      </c>
    </row>
    <row r="3973" spans="2:10" x14ac:dyDescent="0.25">
      <c r="B3973" s="64">
        <v>3967</v>
      </c>
      <c r="C3973" s="65">
        <v>8676</v>
      </c>
      <c r="D3973" s="67" t="s">
        <v>2305</v>
      </c>
      <c r="E3973" s="67" t="s">
        <v>3662</v>
      </c>
      <c r="F3973" s="64" t="s">
        <v>3859</v>
      </c>
      <c r="G3973" s="66" t="s">
        <v>3911</v>
      </c>
      <c r="H3973" s="64" t="s">
        <v>3888</v>
      </c>
      <c r="I3973" s="67" t="s">
        <v>3897</v>
      </c>
      <c r="J3973" s="124">
        <v>942.5</v>
      </c>
    </row>
    <row r="3974" spans="2:10" x14ac:dyDescent="0.25">
      <c r="B3974" s="64">
        <v>3968</v>
      </c>
      <c r="C3974" s="65">
        <v>8694</v>
      </c>
      <c r="D3974" s="67" t="s">
        <v>2308</v>
      </c>
      <c r="E3974" s="67" t="s">
        <v>3665</v>
      </c>
      <c r="F3974" s="64" t="s">
        <v>3859</v>
      </c>
      <c r="G3974" s="66" t="s">
        <v>3911</v>
      </c>
      <c r="H3974" s="64" t="s">
        <v>3888</v>
      </c>
      <c r="I3974" s="67" t="s">
        <v>3897</v>
      </c>
      <c r="J3974" s="124">
        <v>682</v>
      </c>
    </row>
    <row r="3975" spans="2:10" x14ac:dyDescent="0.25">
      <c r="B3975" s="64">
        <v>3969</v>
      </c>
      <c r="C3975" s="65">
        <v>8695</v>
      </c>
      <c r="D3975" s="67" t="s">
        <v>2309</v>
      </c>
      <c r="E3975" s="67" t="s">
        <v>2309</v>
      </c>
      <c r="F3975" s="64" t="s">
        <v>3859</v>
      </c>
      <c r="G3975" s="66" t="s">
        <v>3934</v>
      </c>
      <c r="H3975" s="64" t="s">
        <v>3888</v>
      </c>
      <c r="I3975" s="67" t="s">
        <v>3897</v>
      </c>
      <c r="J3975" s="124">
        <v>215</v>
      </c>
    </row>
    <row r="3976" spans="2:10" x14ac:dyDescent="0.25">
      <c r="B3976" s="64">
        <v>3970</v>
      </c>
      <c r="C3976" s="65">
        <v>8696</v>
      </c>
      <c r="D3976" s="67" t="s">
        <v>2310</v>
      </c>
      <c r="E3976" s="67" t="s">
        <v>2310</v>
      </c>
      <c r="F3976" s="64" t="s">
        <v>3859</v>
      </c>
      <c r="G3976" s="66" t="s">
        <v>3918</v>
      </c>
      <c r="H3976" s="64" t="s">
        <v>3888</v>
      </c>
      <c r="I3976" s="67" t="s">
        <v>3897</v>
      </c>
      <c r="J3976" s="124">
        <v>28</v>
      </c>
    </row>
    <row r="3977" spans="2:10" x14ac:dyDescent="0.25">
      <c r="B3977" s="64">
        <v>3971</v>
      </c>
      <c r="C3977" s="65">
        <v>8706</v>
      </c>
      <c r="D3977" s="67" t="s">
        <v>7784</v>
      </c>
      <c r="E3977" s="67" t="s">
        <v>1888</v>
      </c>
      <c r="F3977" s="64" t="s">
        <v>3859</v>
      </c>
      <c r="G3977" s="66" t="s">
        <v>3911</v>
      </c>
      <c r="H3977" s="64" t="s">
        <v>3888</v>
      </c>
      <c r="I3977" s="67" t="s">
        <v>3897</v>
      </c>
      <c r="J3977" s="124">
        <v>6270</v>
      </c>
    </row>
    <row r="3978" spans="2:10" x14ac:dyDescent="0.25">
      <c r="B3978" s="64">
        <v>3972</v>
      </c>
      <c r="C3978" s="65">
        <v>8707</v>
      </c>
      <c r="D3978" s="67" t="s">
        <v>1889</v>
      </c>
      <c r="E3978" s="67" t="s">
        <v>3393</v>
      </c>
      <c r="F3978" s="64" t="s">
        <v>3859</v>
      </c>
      <c r="G3978" s="66" t="s">
        <v>3911</v>
      </c>
      <c r="H3978" s="64" t="s">
        <v>3888</v>
      </c>
      <c r="I3978" s="67" t="s">
        <v>3897</v>
      </c>
      <c r="J3978" s="124">
        <v>2848.3333333333335</v>
      </c>
    </row>
    <row r="3979" spans="2:10" x14ac:dyDescent="0.25">
      <c r="B3979" s="64">
        <v>3973</v>
      </c>
      <c r="C3979" s="65">
        <v>873</v>
      </c>
      <c r="D3979" s="67" t="s">
        <v>1979</v>
      </c>
      <c r="E3979" s="67" t="s">
        <v>3447</v>
      </c>
      <c r="F3979" s="64" t="s">
        <v>3859</v>
      </c>
      <c r="G3979" s="66" t="s">
        <v>3903</v>
      </c>
      <c r="H3979" s="64" t="s">
        <v>3888</v>
      </c>
      <c r="I3979" s="67" t="s">
        <v>3897</v>
      </c>
      <c r="J3979" s="124">
        <v>3016.6666666666665</v>
      </c>
    </row>
    <row r="3980" spans="2:10" x14ac:dyDescent="0.25">
      <c r="B3980" s="64">
        <v>3974</v>
      </c>
      <c r="C3980" s="65">
        <v>8734</v>
      </c>
      <c r="D3980" s="67" t="s">
        <v>7785</v>
      </c>
      <c r="E3980" s="125" t="s">
        <v>7785</v>
      </c>
      <c r="F3980" s="2" t="s">
        <v>3859</v>
      </c>
      <c r="G3980" s="66" t="s">
        <v>7947</v>
      </c>
      <c r="H3980" s="64" t="s">
        <v>3888</v>
      </c>
      <c r="I3980" s="67" t="s">
        <v>3897</v>
      </c>
      <c r="J3980" s="124">
        <v>1.5</v>
      </c>
    </row>
    <row r="3981" spans="2:10" x14ac:dyDescent="0.25">
      <c r="B3981" s="64">
        <v>3975</v>
      </c>
      <c r="C3981" s="65">
        <v>874</v>
      </c>
      <c r="D3981" s="67" t="s">
        <v>1980</v>
      </c>
      <c r="E3981" s="67" t="s">
        <v>3448</v>
      </c>
      <c r="F3981" s="64" t="s">
        <v>3859</v>
      </c>
      <c r="G3981" s="66" t="s">
        <v>3903</v>
      </c>
      <c r="H3981" s="64" t="s">
        <v>3888</v>
      </c>
      <c r="I3981" s="67" t="s">
        <v>3897</v>
      </c>
      <c r="J3981" s="124">
        <v>543.33333333333337</v>
      </c>
    </row>
    <row r="3982" spans="2:10" x14ac:dyDescent="0.25">
      <c r="B3982" s="64">
        <v>3976</v>
      </c>
      <c r="C3982" s="65">
        <v>8745</v>
      </c>
      <c r="D3982" s="67" t="s">
        <v>1857</v>
      </c>
      <c r="E3982" s="67" t="s">
        <v>1857</v>
      </c>
      <c r="F3982" s="64" t="s">
        <v>3859</v>
      </c>
      <c r="G3982" s="66" t="s">
        <v>3903</v>
      </c>
      <c r="H3982" s="64" t="s">
        <v>3888</v>
      </c>
      <c r="I3982" s="67" t="s">
        <v>3897</v>
      </c>
      <c r="J3982" s="124">
        <v>695</v>
      </c>
    </row>
    <row r="3983" spans="2:10" x14ac:dyDescent="0.25">
      <c r="B3983" s="64">
        <v>3977</v>
      </c>
      <c r="C3983" s="65">
        <v>8748</v>
      </c>
      <c r="D3983" s="67" t="s">
        <v>4034</v>
      </c>
      <c r="E3983" s="67" t="s">
        <v>4035</v>
      </c>
      <c r="F3983" s="64" t="s">
        <v>3859</v>
      </c>
      <c r="G3983" s="66" t="s">
        <v>3911</v>
      </c>
      <c r="H3983" s="64" t="s">
        <v>3888</v>
      </c>
      <c r="I3983" s="67" t="s">
        <v>3897</v>
      </c>
      <c r="J3983" s="124">
        <v>1200</v>
      </c>
    </row>
    <row r="3984" spans="2:10" x14ac:dyDescent="0.25">
      <c r="B3984" s="64">
        <v>3978</v>
      </c>
      <c r="C3984" s="65">
        <v>875</v>
      </c>
      <c r="D3984" s="67" t="s">
        <v>2458</v>
      </c>
      <c r="E3984" s="67" t="s">
        <v>3788</v>
      </c>
      <c r="F3984" s="64" t="s">
        <v>3859</v>
      </c>
      <c r="G3984" s="66" t="s">
        <v>3903</v>
      </c>
      <c r="H3984" s="64" t="s">
        <v>3888</v>
      </c>
      <c r="I3984" s="67" t="s">
        <v>3897</v>
      </c>
      <c r="J3984" s="124">
        <v>3063.6666666666665</v>
      </c>
    </row>
    <row r="3985" spans="2:10" x14ac:dyDescent="0.25">
      <c r="B3985" s="64">
        <v>3979</v>
      </c>
      <c r="C3985" s="65">
        <v>8751</v>
      </c>
      <c r="D3985" s="67" t="s">
        <v>1858</v>
      </c>
      <c r="E3985" s="67" t="s">
        <v>3368</v>
      </c>
      <c r="F3985" s="64" t="s">
        <v>3859</v>
      </c>
      <c r="G3985" s="66" t="s">
        <v>3916</v>
      </c>
      <c r="H3985" s="64" t="s">
        <v>3888</v>
      </c>
      <c r="I3985" s="67" t="s">
        <v>3897</v>
      </c>
      <c r="J3985" s="124">
        <v>104.83333333333333</v>
      </c>
    </row>
    <row r="3986" spans="2:10" x14ac:dyDescent="0.25">
      <c r="B3986" s="64">
        <v>3980</v>
      </c>
      <c r="C3986" s="65">
        <v>880</v>
      </c>
      <c r="D3986" s="67" t="s">
        <v>1981</v>
      </c>
      <c r="E3986" s="67" t="s">
        <v>3449</v>
      </c>
      <c r="F3986" s="64" t="s">
        <v>3859</v>
      </c>
      <c r="G3986" s="66" t="s">
        <v>3913</v>
      </c>
      <c r="H3986" s="64" t="s">
        <v>3888</v>
      </c>
      <c r="I3986" s="67" t="s">
        <v>3897</v>
      </c>
      <c r="J3986" s="124">
        <v>32.666666666666664</v>
      </c>
    </row>
    <row r="3987" spans="2:10" x14ac:dyDescent="0.25">
      <c r="B3987" s="64">
        <v>3981</v>
      </c>
      <c r="C3987" s="65">
        <v>8800</v>
      </c>
      <c r="D3987" s="67" t="s">
        <v>1757</v>
      </c>
      <c r="E3987" s="67" t="s">
        <v>3285</v>
      </c>
      <c r="F3987" s="64" t="s">
        <v>3859</v>
      </c>
      <c r="G3987" s="66" t="s">
        <v>3911</v>
      </c>
      <c r="H3987" s="64" t="s">
        <v>3888</v>
      </c>
      <c r="I3987" s="67" t="s">
        <v>3897</v>
      </c>
      <c r="J3987" s="124">
        <v>348.33333333333331</v>
      </c>
    </row>
    <row r="3988" spans="2:10" x14ac:dyDescent="0.25">
      <c r="B3988" s="64">
        <v>3982</v>
      </c>
      <c r="C3988" s="65">
        <v>8803</v>
      </c>
      <c r="D3988" s="67" t="s">
        <v>7786</v>
      </c>
      <c r="E3988" s="125" t="s">
        <v>8077</v>
      </c>
      <c r="F3988" s="2" t="s">
        <v>3859</v>
      </c>
      <c r="G3988" s="66" t="s">
        <v>7947</v>
      </c>
      <c r="H3988" s="64" t="s">
        <v>3888</v>
      </c>
      <c r="I3988" s="67" t="s">
        <v>3897</v>
      </c>
      <c r="J3988" s="124">
        <v>815</v>
      </c>
    </row>
    <row r="3989" spans="2:10" x14ac:dyDescent="0.25">
      <c r="B3989" s="64">
        <v>3983</v>
      </c>
      <c r="C3989" s="65">
        <v>8824</v>
      </c>
      <c r="D3989" s="67" t="s">
        <v>2448</v>
      </c>
      <c r="E3989" s="67" t="s">
        <v>2448</v>
      </c>
      <c r="F3989" s="64" t="s">
        <v>3859</v>
      </c>
      <c r="G3989" s="66" t="s">
        <v>3903</v>
      </c>
      <c r="H3989" s="64" t="s">
        <v>3888</v>
      </c>
      <c r="I3989" s="67" t="s">
        <v>3897</v>
      </c>
      <c r="J3989" s="124">
        <v>921.66666666666663</v>
      </c>
    </row>
    <row r="3990" spans="2:10" x14ac:dyDescent="0.25">
      <c r="B3990" s="64">
        <v>3984</v>
      </c>
      <c r="C3990" s="65">
        <v>8843</v>
      </c>
      <c r="D3990" s="67" t="s">
        <v>1594</v>
      </c>
      <c r="E3990" s="67" t="s">
        <v>3144</v>
      </c>
      <c r="F3990" s="64" t="s">
        <v>3859</v>
      </c>
      <c r="G3990" s="66" t="s">
        <v>3911</v>
      </c>
      <c r="H3990" s="64" t="s">
        <v>3888</v>
      </c>
      <c r="I3990" s="67" t="s">
        <v>3897</v>
      </c>
      <c r="J3990" s="124">
        <v>2851.25</v>
      </c>
    </row>
    <row r="3991" spans="2:10" x14ac:dyDescent="0.25">
      <c r="B3991" s="64">
        <v>3985</v>
      </c>
      <c r="C3991" s="65">
        <v>8873</v>
      </c>
      <c r="D3991" s="67" t="s">
        <v>1529</v>
      </c>
      <c r="E3991" s="67" t="s">
        <v>3087</v>
      </c>
      <c r="F3991" s="64" t="s">
        <v>3868</v>
      </c>
      <c r="G3991" s="66" t="s">
        <v>3923</v>
      </c>
      <c r="H3991" s="64" t="s">
        <v>3888</v>
      </c>
      <c r="I3991" s="67" t="s">
        <v>3897</v>
      </c>
      <c r="J3991" s="124">
        <v>308.33333333333331</v>
      </c>
    </row>
    <row r="3992" spans="2:10" x14ac:dyDescent="0.25">
      <c r="B3992" s="64">
        <v>3986</v>
      </c>
      <c r="C3992" s="65">
        <v>8886</v>
      </c>
      <c r="D3992" s="67" t="s">
        <v>1579</v>
      </c>
      <c r="E3992" s="67" t="s">
        <v>2298</v>
      </c>
      <c r="F3992" s="64" t="s">
        <v>3859</v>
      </c>
      <c r="G3992" s="66" t="s">
        <v>3923</v>
      </c>
      <c r="H3992" s="64" t="s">
        <v>3888</v>
      </c>
      <c r="I3992" s="67" t="s">
        <v>3897</v>
      </c>
      <c r="J3992" s="124">
        <v>3790</v>
      </c>
    </row>
    <row r="3993" spans="2:10" x14ac:dyDescent="0.25">
      <c r="B3993" s="64">
        <v>3987</v>
      </c>
      <c r="C3993" s="65">
        <v>889</v>
      </c>
      <c r="D3993" s="67" t="s">
        <v>1982</v>
      </c>
      <c r="E3993" s="67" t="s">
        <v>3450</v>
      </c>
      <c r="F3993" s="64" t="s">
        <v>3859</v>
      </c>
      <c r="G3993" s="66" t="s">
        <v>3903</v>
      </c>
      <c r="H3993" s="64" t="s">
        <v>3888</v>
      </c>
      <c r="I3993" s="67" t="s">
        <v>3897</v>
      </c>
      <c r="J3993" s="124">
        <v>110</v>
      </c>
    </row>
    <row r="3994" spans="2:10" x14ac:dyDescent="0.25">
      <c r="B3994" s="64">
        <v>3988</v>
      </c>
      <c r="C3994" s="65">
        <v>89</v>
      </c>
      <c r="D3994" s="67" t="s">
        <v>3977</v>
      </c>
      <c r="E3994" s="67" t="s">
        <v>3978</v>
      </c>
      <c r="F3994" s="64" t="s">
        <v>3859</v>
      </c>
      <c r="G3994" s="66" t="s">
        <v>3979</v>
      </c>
      <c r="H3994" s="64" t="s">
        <v>3888</v>
      </c>
      <c r="I3994" s="67" t="s">
        <v>3897</v>
      </c>
      <c r="J3994" s="124">
        <v>3.5</v>
      </c>
    </row>
    <row r="3995" spans="2:10" x14ac:dyDescent="0.25">
      <c r="B3995" s="64">
        <v>3989</v>
      </c>
      <c r="C3995" s="65">
        <v>8901</v>
      </c>
      <c r="D3995" s="67" t="s">
        <v>1524</v>
      </c>
      <c r="E3995" s="67" t="s">
        <v>1524</v>
      </c>
      <c r="F3995" s="64" t="s">
        <v>3863</v>
      </c>
      <c r="G3995" s="66" t="s">
        <v>3934</v>
      </c>
      <c r="H3995" s="64" t="s">
        <v>3888</v>
      </c>
      <c r="I3995" s="67" t="s">
        <v>3897</v>
      </c>
      <c r="J3995" s="124">
        <v>2186.6666666666665</v>
      </c>
    </row>
    <row r="3996" spans="2:10" x14ac:dyDescent="0.25">
      <c r="B3996" s="64">
        <v>3990</v>
      </c>
      <c r="C3996" s="65">
        <v>8903</v>
      </c>
      <c r="D3996" s="67" t="s">
        <v>7787</v>
      </c>
      <c r="E3996" s="125" t="s">
        <v>8078</v>
      </c>
      <c r="F3996" s="2" t="s">
        <v>3868</v>
      </c>
      <c r="G3996" s="66" t="s">
        <v>3904</v>
      </c>
      <c r="H3996" s="64" t="s">
        <v>3888</v>
      </c>
      <c r="I3996" s="67" t="s">
        <v>3897</v>
      </c>
      <c r="J3996" s="124">
        <v>2.5</v>
      </c>
    </row>
    <row r="3997" spans="2:10" x14ac:dyDescent="0.25">
      <c r="B3997" s="64">
        <v>3991</v>
      </c>
      <c r="C3997" s="65">
        <v>8932</v>
      </c>
      <c r="D3997" s="67" t="s">
        <v>4000</v>
      </c>
      <c r="E3997" s="67" t="s">
        <v>3283</v>
      </c>
      <c r="F3997" s="64" t="s">
        <v>3859</v>
      </c>
      <c r="G3997" s="66" t="s">
        <v>4001</v>
      </c>
      <c r="H3997" s="64" t="s">
        <v>3888</v>
      </c>
      <c r="I3997" s="67" t="s">
        <v>3897</v>
      </c>
      <c r="J3997" s="124">
        <v>15225250</v>
      </c>
    </row>
    <row r="3998" spans="2:10" x14ac:dyDescent="0.25">
      <c r="B3998" s="64">
        <v>3992</v>
      </c>
      <c r="C3998" s="65">
        <v>8933</v>
      </c>
      <c r="D3998" s="67" t="s">
        <v>1756</v>
      </c>
      <c r="E3998" s="67" t="s">
        <v>3284</v>
      </c>
      <c r="F3998" s="64" t="s">
        <v>3859</v>
      </c>
      <c r="G3998" s="66" t="s">
        <v>4002</v>
      </c>
      <c r="H3998" s="64" t="s">
        <v>3888</v>
      </c>
      <c r="I3998" s="67" t="s">
        <v>3897</v>
      </c>
      <c r="J3998" s="124">
        <v>82.6</v>
      </c>
    </row>
    <row r="3999" spans="2:10" x14ac:dyDescent="0.25">
      <c r="B3999" s="64">
        <v>3993</v>
      </c>
      <c r="C3999" s="65">
        <v>8934</v>
      </c>
      <c r="D3999" s="67" t="s">
        <v>7788</v>
      </c>
      <c r="E3999" s="125" t="s">
        <v>8079</v>
      </c>
      <c r="F3999" s="2" t="s">
        <v>3861</v>
      </c>
      <c r="G3999" s="66" t="s">
        <v>3906</v>
      </c>
      <c r="H3999" s="64" t="s">
        <v>3888</v>
      </c>
      <c r="I3999" s="67" t="s">
        <v>3897</v>
      </c>
      <c r="J3999" s="124">
        <v>2</v>
      </c>
    </row>
    <row r="4000" spans="2:10" x14ac:dyDescent="0.25">
      <c r="B4000" s="64">
        <v>3994</v>
      </c>
      <c r="C4000" s="65">
        <v>8948</v>
      </c>
      <c r="D4000" s="67" t="s">
        <v>1977</v>
      </c>
      <c r="E4000" s="67" t="s">
        <v>3444</v>
      </c>
      <c r="F4000" s="64" t="s">
        <v>3863</v>
      </c>
      <c r="G4000" s="66" t="s">
        <v>3934</v>
      </c>
      <c r="H4000" s="64" t="s">
        <v>3888</v>
      </c>
      <c r="I4000" s="67" t="s">
        <v>3897</v>
      </c>
      <c r="J4000" s="124">
        <v>70</v>
      </c>
    </row>
    <row r="4001" spans="2:10" x14ac:dyDescent="0.25">
      <c r="B4001" s="64">
        <v>3995</v>
      </c>
      <c r="C4001" s="65">
        <v>895</v>
      </c>
      <c r="D4001" s="67" t="s">
        <v>1983</v>
      </c>
      <c r="E4001" s="67" t="s">
        <v>1983</v>
      </c>
      <c r="F4001" s="64" t="s">
        <v>3859</v>
      </c>
      <c r="G4001" s="66" t="s">
        <v>3911</v>
      </c>
      <c r="H4001" s="64" t="s">
        <v>3888</v>
      </c>
      <c r="I4001" s="67" t="s">
        <v>3897</v>
      </c>
      <c r="J4001" s="124">
        <v>32553.333333333332</v>
      </c>
    </row>
    <row r="4002" spans="2:10" x14ac:dyDescent="0.25">
      <c r="B4002" s="64">
        <v>3996</v>
      </c>
      <c r="C4002" s="65">
        <v>8958</v>
      </c>
      <c r="D4002" s="67" t="s">
        <v>2011</v>
      </c>
      <c r="E4002" s="67" t="s">
        <v>3466</v>
      </c>
      <c r="F4002" s="64" t="s">
        <v>3863</v>
      </c>
      <c r="G4002" s="66" t="s">
        <v>3930</v>
      </c>
      <c r="H4002" s="64" t="s">
        <v>3888</v>
      </c>
      <c r="I4002" s="67" t="s">
        <v>3897</v>
      </c>
      <c r="J4002" s="124">
        <v>98</v>
      </c>
    </row>
    <row r="4003" spans="2:10" x14ac:dyDescent="0.25">
      <c r="B4003" s="64">
        <v>3997</v>
      </c>
      <c r="C4003" s="65">
        <v>896</v>
      </c>
      <c r="D4003" s="67" t="s">
        <v>2412</v>
      </c>
      <c r="E4003" s="67" t="s">
        <v>2412</v>
      </c>
      <c r="F4003" s="64" t="s">
        <v>3859</v>
      </c>
      <c r="G4003" s="66" t="s">
        <v>3911</v>
      </c>
      <c r="H4003" s="64" t="s">
        <v>3888</v>
      </c>
      <c r="I4003" s="67" t="s">
        <v>3897</v>
      </c>
      <c r="J4003" s="124">
        <v>6648.333333333333</v>
      </c>
    </row>
    <row r="4004" spans="2:10" x14ac:dyDescent="0.25">
      <c r="B4004" s="64">
        <v>3998</v>
      </c>
      <c r="C4004" s="65">
        <v>897</v>
      </c>
      <c r="D4004" s="67" t="s">
        <v>1984</v>
      </c>
      <c r="E4004" s="67" t="s">
        <v>1984</v>
      </c>
      <c r="F4004" s="64" t="s">
        <v>3859</v>
      </c>
      <c r="G4004" s="66" t="s">
        <v>3916</v>
      </c>
      <c r="H4004" s="64" t="s">
        <v>3888</v>
      </c>
      <c r="I4004" s="67" t="s">
        <v>3897</v>
      </c>
      <c r="J4004" s="124">
        <v>268</v>
      </c>
    </row>
    <row r="4005" spans="2:10" x14ac:dyDescent="0.25">
      <c r="B4005" s="64">
        <v>3999</v>
      </c>
      <c r="C4005" s="65">
        <v>8973</v>
      </c>
      <c r="D4005" s="67" t="s">
        <v>7789</v>
      </c>
      <c r="E4005" s="125" t="s">
        <v>7789</v>
      </c>
      <c r="F4005" s="2" t="s">
        <v>3863</v>
      </c>
      <c r="G4005" s="66" t="s">
        <v>3903</v>
      </c>
      <c r="H4005" s="64" t="s">
        <v>3888</v>
      </c>
      <c r="I4005" s="67" t="s">
        <v>3897</v>
      </c>
      <c r="J4005" s="124">
        <v>30</v>
      </c>
    </row>
    <row r="4006" spans="2:10" x14ac:dyDescent="0.25">
      <c r="B4006" s="64">
        <v>4000</v>
      </c>
      <c r="C4006" s="65">
        <v>8979</v>
      </c>
      <c r="D4006" s="67" t="s">
        <v>1973</v>
      </c>
      <c r="E4006" s="67" t="s">
        <v>3441</v>
      </c>
      <c r="F4006" s="64" t="s">
        <v>3868</v>
      </c>
      <c r="G4006" s="66" t="s">
        <v>3903</v>
      </c>
      <c r="H4006" s="64" t="s">
        <v>3888</v>
      </c>
      <c r="I4006" s="67" t="s">
        <v>3897</v>
      </c>
      <c r="J4006" s="124">
        <v>59</v>
      </c>
    </row>
    <row r="4007" spans="2:10" x14ac:dyDescent="0.25">
      <c r="B4007" s="64">
        <v>4001</v>
      </c>
      <c r="C4007" s="65">
        <v>8981</v>
      </c>
      <c r="D4007" s="67" t="s">
        <v>4052</v>
      </c>
      <c r="E4007" s="67" t="s">
        <v>4053</v>
      </c>
      <c r="F4007" s="64" t="s">
        <v>3863</v>
      </c>
      <c r="G4007" s="66" t="s">
        <v>3952</v>
      </c>
      <c r="H4007" s="64" t="s">
        <v>3888</v>
      </c>
      <c r="I4007" s="67" t="s">
        <v>3897</v>
      </c>
      <c r="J4007" s="124">
        <v>31.833333333333332</v>
      </c>
    </row>
    <row r="4008" spans="2:10" x14ac:dyDescent="0.25">
      <c r="B4008" s="64">
        <v>4002</v>
      </c>
      <c r="C4008" s="65">
        <v>8985</v>
      </c>
      <c r="D4008" s="67" t="s">
        <v>1978</v>
      </c>
      <c r="E4008" s="67" t="s">
        <v>3445</v>
      </c>
      <c r="F4008" s="64" t="s">
        <v>3863</v>
      </c>
      <c r="G4008" s="66" t="s">
        <v>3912</v>
      </c>
      <c r="H4008" s="64" t="s">
        <v>3888</v>
      </c>
      <c r="I4008" s="67" t="s">
        <v>3897</v>
      </c>
      <c r="J4008" s="124">
        <v>2807.6666666666665</v>
      </c>
    </row>
    <row r="4009" spans="2:10" x14ac:dyDescent="0.25">
      <c r="B4009" s="64">
        <v>4003</v>
      </c>
      <c r="C4009" s="65">
        <v>8986</v>
      </c>
      <c r="D4009" s="67" t="s">
        <v>1665</v>
      </c>
      <c r="E4009" s="67" t="s">
        <v>3207</v>
      </c>
      <c r="F4009" s="64" t="s">
        <v>3863</v>
      </c>
      <c r="G4009" s="66" t="s">
        <v>3903</v>
      </c>
      <c r="H4009" s="64" t="s">
        <v>3888</v>
      </c>
      <c r="I4009" s="67" t="s">
        <v>3897</v>
      </c>
      <c r="J4009" s="124">
        <v>63.333333333333336</v>
      </c>
    </row>
    <row r="4010" spans="2:10" x14ac:dyDescent="0.25">
      <c r="B4010" s="64">
        <v>4004</v>
      </c>
      <c r="C4010" s="65">
        <v>899</v>
      </c>
      <c r="D4010" s="67" t="s">
        <v>1985</v>
      </c>
      <c r="E4010" s="67" t="s">
        <v>1985</v>
      </c>
      <c r="F4010" s="64" t="s">
        <v>3859</v>
      </c>
      <c r="G4010" s="66" t="s">
        <v>3903</v>
      </c>
      <c r="H4010" s="64" t="s">
        <v>3888</v>
      </c>
      <c r="I4010" s="67" t="s">
        <v>3897</v>
      </c>
      <c r="J4010" s="124">
        <v>280</v>
      </c>
    </row>
    <row r="4011" spans="2:10" x14ac:dyDescent="0.25">
      <c r="B4011" s="64">
        <v>4005</v>
      </c>
      <c r="C4011" s="65">
        <v>8991</v>
      </c>
      <c r="D4011" s="67" t="s">
        <v>7790</v>
      </c>
      <c r="E4011" s="125" t="s">
        <v>8080</v>
      </c>
      <c r="F4011" s="2" t="s">
        <v>3859</v>
      </c>
      <c r="G4011" s="66" t="s">
        <v>3903</v>
      </c>
      <c r="H4011" s="64" t="s">
        <v>3888</v>
      </c>
      <c r="I4011" s="67" t="s">
        <v>3897</v>
      </c>
      <c r="J4011" s="124">
        <v>300</v>
      </c>
    </row>
    <row r="4012" spans="2:10" x14ac:dyDescent="0.25">
      <c r="B4012" s="64">
        <v>4006</v>
      </c>
      <c r="C4012" s="65">
        <v>8994</v>
      </c>
      <c r="D4012" s="67" t="s">
        <v>7791</v>
      </c>
      <c r="E4012" s="125" t="s">
        <v>7791</v>
      </c>
      <c r="F4012" s="2" t="s">
        <v>3859</v>
      </c>
      <c r="G4012" s="66" t="s">
        <v>7947</v>
      </c>
      <c r="H4012" s="64" t="s">
        <v>3888</v>
      </c>
      <c r="I4012" s="67" t="s">
        <v>3897</v>
      </c>
      <c r="J4012" s="124">
        <v>15000</v>
      </c>
    </row>
    <row r="4013" spans="2:10" x14ac:dyDescent="0.25">
      <c r="B4013" s="64">
        <v>4007</v>
      </c>
      <c r="C4013" s="65">
        <v>9</v>
      </c>
      <c r="D4013" s="67" t="s">
        <v>2295</v>
      </c>
      <c r="E4013" s="67" t="s">
        <v>2295</v>
      </c>
      <c r="F4013" s="64" t="s">
        <v>3859</v>
      </c>
      <c r="G4013" s="66" t="s">
        <v>3937</v>
      </c>
      <c r="H4013" s="64" t="s">
        <v>3888</v>
      </c>
      <c r="I4013" s="67" t="s">
        <v>3897</v>
      </c>
      <c r="J4013" s="124">
        <v>1500</v>
      </c>
    </row>
    <row r="4014" spans="2:10" x14ac:dyDescent="0.25">
      <c r="B4014" s="64">
        <v>4008</v>
      </c>
      <c r="C4014" s="65">
        <v>90</v>
      </c>
      <c r="D4014" s="67" t="s">
        <v>7792</v>
      </c>
      <c r="E4014" s="125" t="s">
        <v>8081</v>
      </c>
      <c r="F4014" s="2" t="s">
        <v>3859</v>
      </c>
      <c r="G4014" s="66" t="s">
        <v>3903</v>
      </c>
      <c r="H4014" s="64" t="s">
        <v>3888</v>
      </c>
      <c r="I4014" s="67" t="s">
        <v>3897</v>
      </c>
      <c r="J4014" s="124">
        <v>28</v>
      </c>
    </row>
    <row r="4015" spans="2:10" x14ac:dyDescent="0.25">
      <c r="B4015" s="64">
        <v>4009</v>
      </c>
      <c r="C4015" s="65">
        <v>900</v>
      </c>
      <c r="D4015" s="67" t="s">
        <v>2041</v>
      </c>
      <c r="E4015" s="67" t="s">
        <v>3490</v>
      </c>
      <c r="F4015" s="64" t="s">
        <v>3859</v>
      </c>
      <c r="G4015" s="66" t="s">
        <v>3934</v>
      </c>
      <c r="H4015" s="64" t="s">
        <v>3888</v>
      </c>
      <c r="I4015" s="67" t="s">
        <v>3897</v>
      </c>
      <c r="J4015" s="124">
        <v>530</v>
      </c>
    </row>
    <row r="4016" spans="2:10" x14ac:dyDescent="0.25">
      <c r="B4016" s="64">
        <v>4010</v>
      </c>
      <c r="C4016" s="65">
        <v>9000</v>
      </c>
      <c r="D4016" s="67" t="s">
        <v>7793</v>
      </c>
      <c r="E4016" s="125" t="s">
        <v>8082</v>
      </c>
      <c r="F4016" s="2" t="s">
        <v>3859</v>
      </c>
      <c r="G4016" s="66" t="s">
        <v>8108</v>
      </c>
      <c r="H4016" s="64" t="s">
        <v>3888</v>
      </c>
      <c r="I4016" s="67" t="s">
        <v>3897</v>
      </c>
      <c r="J4016" s="124">
        <v>3</v>
      </c>
    </row>
    <row r="4017" spans="2:10" x14ac:dyDescent="0.25">
      <c r="B4017" s="64">
        <v>4011</v>
      </c>
      <c r="C4017" s="65">
        <v>9000018</v>
      </c>
      <c r="D4017" s="67" t="s">
        <v>7794</v>
      </c>
      <c r="E4017" s="125" t="s">
        <v>7794</v>
      </c>
      <c r="F4017" s="2" t="s">
        <v>3860</v>
      </c>
      <c r="G4017" s="66" t="s">
        <v>8109</v>
      </c>
      <c r="H4017" s="64" t="s">
        <v>3888</v>
      </c>
      <c r="I4017" s="67" t="s">
        <v>3897</v>
      </c>
      <c r="J4017" s="124">
        <v>10</v>
      </c>
    </row>
    <row r="4018" spans="2:10" x14ac:dyDescent="0.25">
      <c r="B4018" s="64">
        <v>4012</v>
      </c>
      <c r="C4018" s="65">
        <v>9000030</v>
      </c>
      <c r="D4018" s="67" t="s">
        <v>1974</v>
      </c>
      <c r="E4018" s="67" t="s">
        <v>3442</v>
      </c>
      <c r="F4018" s="64" t="s">
        <v>3860</v>
      </c>
      <c r="G4018" s="66" t="s">
        <v>3911</v>
      </c>
      <c r="H4018" s="64" t="s">
        <v>3888</v>
      </c>
      <c r="I4018" s="67" t="s">
        <v>3897</v>
      </c>
      <c r="J4018" s="124">
        <v>1849.8333333333333</v>
      </c>
    </row>
    <row r="4019" spans="2:10" x14ac:dyDescent="0.25">
      <c r="B4019" s="64">
        <v>4013</v>
      </c>
      <c r="C4019" s="65">
        <v>9000034</v>
      </c>
      <c r="D4019" s="67" t="s">
        <v>1975</v>
      </c>
      <c r="E4019" s="67" t="s">
        <v>3443</v>
      </c>
      <c r="F4019" s="64" t="s">
        <v>3860</v>
      </c>
      <c r="G4019" s="66" t="s">
        <v>3911</v>
      </c>
      <c r="H4019" s="64" t="s">
        <v>3888</v>
      </c>
      <c r="I4019" s="67" t="s">
        <v>3897</v>
      </c>
      <c r="J4019" s="124">
        <v>482.5</v>
      </c>
    </row>
    <row r="4020" spans="2:10" x14ac:dyDescent="0.25">
      <c r="B4020" s="64">
        <v>4014</v>
      </c>
      <c r="C4020" s="65">
        <v>9000037</v>
      </c>
      <c r="D4020" s="67" t="s">
        <v>1966</v>
      </c>
      <c r="E4020" s="67" t="s">
        <v>3437</v>
      </c>
      <c r="F4020" s="64" t="s">
        <v>3860</v>
      </c>
      <c r="G4020" s="66" t="s">
        <v>3911</v>
      </c>
      <c r="H4020" s="64" t="s">
        <v>3888</v>
      </c>
      <c r="I4020" s="67" t="s">
        <v>3897</v>
      </c>
      <c r="J4020" s="124">
        <v>29996.5</v>
      </c>
    </row>
    <row r="4021" spans="2:10" x14ac:dyDescent="0.25">
      <c r="B4021" s="64">
        <v>4015</v>
      </c>
      <c r="C4021" s="65">
        <v>9000038</v>
      </c>
      <c r="D4021" s="67" t="s">
        <v>2387</v>
      </c>
      <c r="E4021" s="67" t="s">
        <v>3735</v>
      </c>
      <c r="F4021" s="64" t="s">
        <v>3860</v>
      </c>
      <c r="G4021" s="66" t="s">
        <v>3911</v>
      </c>
      <c r="H4021" s="64" t="s">
        <v>3888</v>
      </c>
      <c r="I4021" s="67" t="s">
        <v>3897</v>
      </c>
      <c r="J4021" s="124">
        <v>23805.333333333332</v>
      </c>
    </row>
    <row r="4022" spans="2:10" x14ac:dyDescent="0.25">
      <c r="B4022" s="64">
        <v>4016</v>
      </c>
      <c r="C4022" s="65">
        <v>9000056</v>
      </c>
      <c r="D4022" s="67" t="s">
        <v>7795</v>
      </c>
      <c r="E4022" s="125" t="s">
        <v>7795</v>
      </c>
      <c r="F4022" s="2" t="s">
        <v>3866</v>
      </c>
      <c r="G4022" s="66" t="s">
        <v>7947</v>
      </c>
      <c r="H4022" s="64" t="s">
        <v>3888</v>
      </c>
      <c r="I4022" s="67" t="s">
        <v>3897</v>
      </c>
      <c r="J4022" s="124">
        <v>73</v>
      </c>
    </row>
    <row r="4023" spans="2:10" x14ac:dyDescent="0.25">
      <c r="B4023" s="64">
        <v>4017</v>
      </c>
      <c r="C4023" s="65">
        <v>9000058</v>
      </c>
      <c r="D4023" s="67" t="s">
        <v>7796</v>
      </c>
      <c r="E4023" s="125" t="s">
        <v>8083</v>
      </c>
      <c r="F4023" s="2" t="s">
        <v>3860</v>
      </c>
      <c r="G4023" s="66" t="s">
        <v>8109</v>
      </c>
      <c r="H4023" s="64" t="s">
        <v>3888</v>
      </c>
      <c r="I4023" s="67" t="s">
        <v>3897</v>
      </c>
      <c r="J4023" s="124">
        <v>20</v>
      </c>
    </row>
    <row r="4024" spans="2:10" x14ac:dyDescent="0.25">
      <c r="B4024" s="64">
        <v>4018</v>
      </c>
      <c r="C4024" s="65">
        <v>9000061</v>
      </c>
      <c r="D4024" s="67" t="s">
        <v>7797</v>
      </c>
      <c r="E4024" s="125" t="s">
        <v>7797</v>
      </c>
      <c r="F4024" s="2" t="s">
        <v>3860</v>
      </c>
      <c r="G4024" s="66" t="s">
        <v>8109</v>
      </c>
      <c r="H4024" s="64" t="s">
        <v>3888</v>
      </c>
      <c r="I4024" s="67" t="s">
        <v>3897</v>
      </c>
      <c r="J4024" s="124">
        <v>220</v>
      </c>
    </row>
    <row r="4025" spans="2:10" x14ac:dyDescent="0.25">
      <c r="B4025" s="64">
        <v>4019</v>
      </c>
      <c r="C4025" s="65">
        <v>9000062</v>
      </c>
      <c r="D4025" s="67" t="s">
        <v>7798</v>
      </c>
      <c r="E4025" s="125" t="s">
        <v>7798</v>
      </c>
      <c r="F4025" s="2" t="s">
        <v>3860</v>
      </c>
      <c r="G4025" s="66" t="s">
        <v>8109</v>
      </c>
      <c r="H4025" s="64" t="s">
        <v>3888</v>
      </c>
      <c r="I4025" s="67" t="s">
        <v>3897</v>
      </c>
      <c r="J4025" s="124">
        <v>15</v>
      </c>
    </row>
    <row r="4026" spans="2:10" x14ac:dyDescent="0.25">
      <c r="B4026" s="64">
        <v>4020</v>
      </c>
      <c r="C4026" s="65">
        <v>9000076</v>
      </c>
      <c r="D4026" s="67" t="s">
        <v>7799</v>
      </c>
      <c r="E4026" s="125" t="s">
        <v>7799</v>
      </c>
      <c r="F4026" s="2" t="s">
        <v>3859</v>
      </c>
      <c r="G4026" s="66" t="s">
        <v>7947</v>
      </c>
      <c r="H4026" s="64" t="s">
        <v>3888</v>
      </c>
      <c r="I4026" s="67" t="s">
        <v>3897</v>
      </c>
      <c r="J4026" s="124">
        <v>1647.5</v>
      </c>
    </row>
    <row r="4027" spans="2:10" x14ac:dyDescent="0.25">
      <c r="B4027" s="64">
        <v>4021</v>
      </c>
      <c r="C4027" s="65">
        <v>9000086</v>
      </c>
      <c r="D4027" s="67" t="s">
        <v>7800</v>
      </c>
      <c r="E4027" s="125" t="s">
        <v>8084</v>
      </c>
      <c r="F4027" s="2" t="s">
        <v>3860</v>
      </c>
      <c r="G4027" s="66" t="s">
        <v>8109</v>
      </c>
      <c r="H4027" s="64" t="s">
        <v>3888</v>
      </c>
      <c r="I4027" s="67" t="s">
        <v>3897</v>
      </c>
      <c r="J4027" s="124">
        <v>66</v>
      </c>
    </row>
    <row r="4028" spans="2:10" x14ac:dyDescent="0.25">
      <c r="B4028" s="64">
        <v>4022</v>
      </c>
      <c r="C4028" s="65">
        <v>9000087</v>
      </c>
      <c r="D4028" s="67" t="s">
        <v>7801</v>
      </c>
      <c r="E4028" s="125" t="s">
        <v>7801</v>
      </c>
      <c r="F4028" s="2" t="s">
        <v>3860</v>
      </c>
      <c r="G4028" s="66" t="s">
        <v>8109</v>
      </c>
      <c r="H4028" s="64" t="s">
        <v>3888</v>
      </c>
      <c r="I4028" s="67" t="s">
        <v>3897</v>
      </c>
      <c r="J4028" s="124">
        <v>97</v>
      </c>
    </row>
    <row r="4029" spans="2:10" x14ac:dyDescent="0.25">
      <c r="B4029" s="64">
        <v>4023</v>
      </c>
      <c r="C4029" s="65">
        <v>9000105</v>
      </c>
      <c r="D4029" s="67" t="s">
        <v>7802</v>
      </c>
      <c r="E4029" s="125" t="s">
        <v>8085</v>
      </c>
      <c r="F4029" s="2" t="s">
        <v>3860</v>
      </c>
      <c r="G4029" s="66" t="s">
        <v>8109</v>
      </c>
      <c r="H4029" s="64" t="s">
        <v>3888</v>
      </c>
      <c r="I4029" s="67" t="s">
        <v>3897</v>
      </c>
      <c r="J4029" s="124">
        <v>22</v>
      </c>
    </row>
    <row r="4030" spans="2:10" x14ac:dyDescent="0.25">
      <c r="B4030" s="64">
        <v>4024</v>
      </c>
      <c r="C4030" s="65">
        <v>9000106</v>
      </c>
      <c r="D4030" s="67" t="s">
        <v>7803</v>
      </c>
      <c r="E4030" s="125" t="s">
        <v>8086</v>
      </c>
      <c r="F4030" s="2" t="s">
        <v>3860</v>
      </c>
      <c r="G4030" s="66" t="s">
        <v>8109</v>
      </c>
      <c r="H4030" s="64" t="s">
        <v>3888</v>
      </c>
      <c r="I4030" s="67" t="s">
        <v>3897</v>
      </c>
      <c r="J4030" s="124">
        <v>45</v>
      </c>
    </row>
    <row r="4031" spans="2:10" x14ac:dyDescent="0.25">
      <c r="B4031" s="64">
        <v>4025</v>
      </c>
      <c r="C4031" s="65">
        <v>9000107</v>
      </c>
      <c r="D4031" s="67" t="s">
        <v>7804</v>
      </c>
      <c r="E4031" s="125" t="s">
        <v>7804</v>
      </c>
      <c r="F4031" s="2" t="s">
        <v>3860</v>
      </c>
      <c r="G4031" s="66" t="s">
        <v>8109</v>
      </c>
      <c r="H4031" s="64" t="s">
        <v>3888</v>
      </c>
      <c r="I4031" s="67" t="s">
        <v>3897</v>
      </c>
      <c r="J4031" s="124">
        <v>3032.5</v>
      </c>
    </row>
    <row r="4032" spans="2:10" x14ac:dyDescent="0.25">
      <c r="B4032" s="64">
        <v>4026</v>
      </c>
      <c r="C4032" s="65">
        <v>9000108</v>
      </c>
      <c r="D4032" s="67" t="s">
        <v>7805</v>
      </c>
      <c r="E4032" s="125" t="s">
        <v>8087</v>
      </c>
      <c r="F4032" s="2" t="s">
        <v>3860</v>
      </c>
      <c r="G4032" s="66" t="s">
        <v>8109</v>
      </c>
      <c r="H4032" s="64" t="s">
        <v>3888</v>
      </c>
      <c r="I4032" s="67" t="s">
        <v>3897</v>
      </c>
      <c r="J4032" s="124">
        <v>70</v>
      </c>
    </row>
    <row r="4033" spans="2:10" x14ac:dyDescent="0.25">
      <c r="B4033" s="64">
        <v>4027</v>
      </c>
      <c r="C4033" s="65">
        <v>9000109</v>
      </c>
      <c r="D4033" s="67" t="s">
        <v>7806</v>
      </c>
      <c r="E4033" s="125" t="s">
        <v>7806</v>
      </c>
      <c r="F4033" s="2" t="s">
        <v>3860</v>
      </c>
      <c r="G4033" s="66" t="s">
        <v>8109</v>
      </c>
      <c r="H4033" s="64" t="s">
        <v>3888</v>
      </c>
      <c r="I4033" s="67" t="s">
        <v>3897</v>
      </c>
      <c r="J4033" s="124">
        <v>45.5</v>
      </c>
    </row>
    <row r="4034" spans="2:10" x14ac:dyDescent="0.25">
      <c r="B4034" s="64">
        <v>4028</v>
      </c>
      <c r="C4034" s="65">
        <v>9000110</v>
      </c>
      <c r="D4034" s="67" t="s">
        <v>7807</v>
      </c>
      <c r="E4034" s="125" t="s">
        <v>8088</v>
      </c>
      <c r="F4034" s="2" t="s">
        <v>3860</v>
      </c>
      <c r="G4034" s="66" t="s">
        <v>8109</v>
      </c>
      <c r="H4034" s="64" t="s">
        <v>3888</v>
      </c>
      <c r="I4034" s="67" t="s">
        <v>3897</v>
      </c>
      <c r="J4034" s="124">
        <v>28</v>
      </c>
    </row>
    <row r="4035" spans="2:10" x14ac:dyDescent="0.25">
      <c r="B4035" s="64">
        <v>4029</v>
      </c>
      <c r="C4035" s="65">
        <v>9003</v>
      </c>
      <c r="D4035" s="67" t="s">
        <v>1666</v>
      </c>
      <c r="E4035" s="67" t="s">
        <v>3208</v>
      </c>
      <c r="F4035" s="64" t="s">
        <v>3863</v>
      </c>
      <c r="G4035" s="66" t="s">
        <v>3903</v>
      </c>
      <c r="H4035" s="64" t="s">
        <v>3888</v>
      </c>
      <c r="I4035" s="67" t="s">
        <v>3897</v>
      </c>
      <c r="J4035" s="124">
        <v>60</v>
      </c>
    </row>
    <row r="4036" spans="2:10" x14ac:dyDescent="0.25">
      <c r="B4036" s="64">
        <v>4030</v>
      </c>
      <c r="C4036" s="65">
        <v>9008</v>
      </c>
      <c r="D4036" s="67" t="s">
        <v>1728</v>
      </c>
      <c r="E4036" s="67" t="s">
        <v>3262</v>
      </c>
      <c r="F4036" s="64" t="s">
        <v>3874</v>
      </c>
      <c r="G4036" s="66" t="s">
        <v>3907</v>
      </c>
      <c r="H4036" s="64" t="s">
        <v>3888</v>
      </c>
      <c r="I4036" s="67" t="s">
        <v>3897</v>
      </c>
      <c r="J4036" s="124">
        <v>10</v>
      </c>
    </row>
    <row r="4037" spans="2:10" x14ac:dyDescent="0.25">
      <c r="B4037" s="64">
        <v>4031</v>
      </c>
      <c r="C4037" s="65">
        <v>901</v>
      </c>
      <c r="D4037" s="67" t="s">
        <v>2042</v>
      </c>
      <c r="E4037" s="67" t="s">
        <v>3491</v>
      </c>
      <c r="F4037" s="64" t="s">
        <v>3859</v>
      </c>
      <c r="G4037" s="66" t="s">
        <v>3949</v>
      </c>
      <c r="H4037" s="64" t="s">
        <v>3888</v>
      </c>
      <c r="I4037" s="67" t="s">
        <v>3897</v>
      </c>
      <c r="J4037" s="124">
        <v>915.5</v>
      </c>
    </row>
    <row r="4038" spans="2:10" x14ac:dyDescent="0.25">
      <c r="B4038" s="64">
        <v>4032</v>
      </c>
      <c r="C4038" s="65">
        <v>902</v>
      </c>
      <c r="D4038" s="67" t="s">
        <v>2043</v>
      </c>
      <c r="E4038" s="67" t="s">
        <v>2043</v>
      </c>
      <c r="F4038" s="64" t="s">
        <v>3859</v>
      </c>
      <c r="G4038" s="66" t="s">
        <v>3903</v>
      </c>
      <c r="H4038" s="64" t="s">
        <v>3888</v>
      </c>
      <c r="I4038" s="67" t="s">
        <v>3897</v>
      </c>
      <c r="J4038" s="124">
        <v>136566.66666666666</v>
      </c>
    </row>
    <row r="4039" spans="2:10" x14ac:dyDescent="0.25">
      <c r="B4039" s="64">
        <v>4033</v>
      </c>
      <c r="C4039" s="65">
        <v>9021</v>
      </c>
      <c r="D4039" s="67" t="s">
        <v>1677</v>
      </c>
      <c r="E4039" s="67" t="s">
        <v>3218</v>
      </c>
      <c r="F4039" s="64" t="s">
        <v>3863</v>
      </c>
      <c r="G4039" s="66" t="s">
        <v>3914</v>
      </c>
      <c r="H4039" s="64" t="s">
        <v>3888</v>
      </c>
      <c r="I4039" s="67" t="s">
        <v>3897</v>
      </c>
      <c r="J4039" s="124">
        <v>30</v>
      </c>
    </row>
    <row r="4040" spans="2:10" x14ac:dyDescent="0.25">
      <c r="B4040" s="64">
        <v>4034</v>
      </c>
      <c r="C4040" s="65">
        <v>9022</v>
      </c>
      <c r="D4040" s="67" t="s">
        <v>1667</v>
      </c>
      <c r="E4040" s="67" t="s">
        <v>2436</v>
      </c>
      <c r="F4040" s="64" t="s">
        <v>3866</v>
      </c>
      <c r="G4040" s="66" t="s">
        <v>3911</v>
      </c>
      <c r="H4040" s="64" t="s">
        <v>3888</v>
      </c>
      <c r="I4040" s="67" t="s">
        <v>3897</v>
      </c>
      <c r="J4040" s="124">
        <v>89</v>
      </c>
    </row>
    <row r="4041" spans="2:10" x14ac:dyDescent="0.25">
      <c r="B4041" s="64">
        <v>4035</v>
      </c>
      <c r="C4041" s="65">
        <v>9025</v>
      </c>
      <c r="D4041" s="67" t="s">
        <v>1729</v>
      </c>
      <c r="E4041" s="67" t="s">
        <v>3263</v>
      </c>
      <c r="F4041" s="64" t="s">
        <v>3863</v>
      </c>
      <c r="G4041" s="66" t="s">
        <v>3903</v>
      </c>
      <c r="H4041" s="64" t="s">
        <v>3888</v>
      </c>
      <c r="I4041" s="67" t="s">
        <v>3897</v>
      </c>
      <c r="J4041" s="124">
        <v>2046.6666666666667</v>
      </c>
    </row>
    <row r="4042" spans="2:10" x14ac:dyDescent="0.25">
      <c r="B4042" s="64">
        <v>4036</v>
      </c>
      <c r="C4042" s="65">
        <v>903</v>
      </c>
      <c r="D4042" s="67" t="s">
        <v>2044</v>
      </c>
      <c r="E4042" s="67" t="s">
        <v>2044</v>
      </c>
      <c r="F4042" s="64" t="s">
        <v>3859</v>
      </c>
      <c r="G4042" s="66" t="s">
        <v>3903</v>
      </c>
      <c r="H4042" s="64" t="s">
        <v>3888</v>
      </c>
      <c r="I4042" s="67" t="s">
        <v>3897</v>
      </c>
      <c r="J4042" s="124">
        <v>263.33333333333331</v>
      </c>
    </row>
    <row r="4043" spans="2:10" x14ac:dyDescent="0.25">
      <c r="B4043" s="64">
        <v>4037</v>
      </c>
      <c r="C4043" s="65">
        <v>9030</v>
      </c>
      <c r="D4043" s="67" t="s">
        <v>7808</v>
      </c>
      <c r="E4043" s="67" t="s">
        <v>3294</v>
      </c>
      <c r="F4043" s="64" t="s">
        <v>3862</v>
      </c>
      <c r="G4043" s="66" t="s">
        <v>3956</v>
      </c>
      <c r="H4043" s="64" t="s">
        <v>3888</v>
      </c>
      <c r="I4043" s="67" t="s">
        <v>3897</v>
      </c>
      <c r="J4043" s="124">
        <v>200</v>
      </c>
    </row>
    <row r="4044" spans="2:10" x14ac:dyDescent="0.25">
      <c r="B4044" s="64">
        <v>4038</v>
      </c>
      <c r="C4044" s="65">
        <v>9035</v>
      </c>
      <c r="D4044" s="67" t="s">
        <v>2126</v>
      </c>
      <c r="E4044" s="67" t="s">
        <v>3539</v>
      </c>
      <c r="F4044" s="64" t="s">
        <v>3870</v>
      </c>
      <c r="G4044" s="66" t="s">
        <v>3934</v>
      </c>
      <c r="H4044" s="64" t="s">
        <v>3888</v>
      </c>
      <c r="I4044" s="67" t="s">
        <v>3897</v>
      </c>
      <c r="J4044" s="124">
        <v>278.33333333333331</v>
      </c>
    </row>
    <row r="4045" spans="2:10" x14ac:dyDescent="0.25">
      <c r="B4045" s="64">
        <v>4039</v>
      </c>
      <c r="C4045" s="65">
        <v>904</v>
      </c>
      <c r="D4045" s="67" t="s">
        <v>2045</v>
      </c>
      <c r="E4045" s="67" t="s">
        <v>2045</v>
      </c>
      <c r="F4045" s="64" t="s">
        <v>3859</v>
      </c>
      <c r="G4045" s="66" t="s">
        <v>3903</v>
      </c>
      <c r="H4045" s="64" t="s">
        <v>3888</v>
      </c>
      <c r="I4045" s="67" t="s">
        <v>3897</v>
      </c>
      <c r="J4045" s="124">
        <v>2061.6666666666665</v>
      </c>
    </row>
    <row r="4046" spans="2:10" x14ac:dyDescent="0.25">
      <c r="B4046" s="64">
        <v>4040</v>
      </c>
      <c r="C4046" s="65">
        <v>9040</v>
      </c>
      <c r="D4046" s="67" t="s">
        <v>7809</v>
      </c>
      <c r="E4046" s="67" t="s">
        <v>3217</v>
      </c>
      <c r="F4046" s="64" t="s">
        <v>3863</v>
      </c>
      <c r="G4046" s="66" t="s">
        <v>3981</v>
      </c>
      <c r="H4046" s="64" t="s">
        <v>3888</v>
      </c>
      <c r="I4046" s="67" t="s">
        <v>3897</v>
      </c>
      <c r="J4046" s="124">
        <v>65</v>
      </c>
    </row>
    <row r="4047" spans="2:10" x14ac:dyDescent="0.25">
      <c r="B4047" s="64">
        <v>4041</v>
      </c>
      <c r="C4047" s="65">
        <v>9041</v>
      </c>
      <c r="D4047" s="67" t="s">
        <v>1767</v>
      </c>
      <c r="E4047" s="67" t="s">
        <v>3293</v>
      </c>
      <c r="F4047" s="64" t="s">
        <v>3868</v>
      </c>
      <c r="G4047" s="66" t="s">
        <v>3916</v>
      </c>
      <c r="H4047" s="64" t="s">
        <v>3888</v>
      </c>
      <c r="I4047" s="67" t="s">
        <v>3897</v>
      </c>
      <c r="J4047" s="124">
        <v>161.19999999999999</v>
      </c>
    </row>
    <row r="4048" spans="2:10" x14ac:dyDescent="0.25">
      <c r="B4048" s="64">
        <v>4042</v>
      </c>
      <c r="C4048" s="65">
        <v>9043</v>
      </c>
      <c r="D4048" s="67" t="s">
        <v>1768</v>
      </c>
      <c r="E4048" s="67" t="s">
        <v>3295</v>
      </c>
      <c r="F4048" s="64" t="s">
        <v>3868</v>
      </c>
      <c r="G4048" s="66" t="s">
        <v>3951</v>
      </c>
      <c r="H4048" s="64" t="s">
        <v>3888</v>
      </c>
      <c r="I4048" s="67" t="s">
        <v>3897</v>
      </c>
      <c r="J4048" s="124">
        <v>304.66666666666669</v>
      </c>
    </row>
    <row r="4049" spans="2:10" x14ac:dyDescent="0.25">
      <c r="B4049" s="64">
        <v>4043</v>
      </c>
      <c r="C4049" s="65">
        <v>9044</v>
      </c>
      <c r="D4049" s="67" t="s">
        <v>1772</v>
      </c>
      <c r="E4049" s="67" t="s">
        <v>3299</v>
      </c>
      <c r="F4049" s="64" t="s">
        <v>3861</v>
      </c>
      <c r="G4049" s="66" t="s">
        <v>3925</v>
      </c>
      <c r="H4049" s="64" t="s">
        <v>3888</v>
      </c>
      <c r="I4049" s="67" t="s">
        <v>3897</v>
      </c>
      <c r="J4049" s="124">
        <v>59.833333333333336</v>
      </c>
    </row>
    <row r="4050" spans="2:10" x14ac:dyDescent="0.25">
      <c r="B4050" s="64">
        <v>4044</v>
      </c>
      <c r="C4050" s="65">
        <v>9045</v>
      </c>
      <c r="D4050" s="67" t="s">
        <v>7810</v>
      </c>
      <c r="E4050" s="67" t="s">
        <v>3100</v>
      </c>
      <c r="F4050" s="64" t="s">
        <v>3868</v>
      </c>
      <c r="G4050" s="66" t="s">
        <v>3913</v>
      </c>
      <c r="H4050" s="64" t="s">
        <v>3888</v>
      </c>
      <c r="I4050" s="67" t="s">
        <v>3897</v>
      </c>
      <c r="J4050" s="124">
        <v>43.833333333333336</v>
      </c>
    </row>
    <row r="4051" spans="2:10" x14ac:dyDescent="0.25">
      <c r="B4051" s="64">
        <v>4045</v>
      </c>
      <c r="C4051" s="65">
        <v>9046</v>
      </c>
      <c r="D4051" s="67" t="s">
        <v>1542</v>
      </c>
      <c r="E4051" s="67" t="s">
        <v>3101</v>
      </c>
      <c r="F4051" s="64" t="s">
        <v>3868</v>
      </c>
      <c r="G4051" s="66" t="s">
        <v>3952</v>
      </c>
      <c r="H4051" s="64" t="s">
        <v>3888</v>
      </c>
      <c r="I4051" s="67" t="s">
        <v>3897</v>
      </c>
      <c r="J4051" s="124">
        <v>17</v>
      </c>
    </row>
    <row r="4052" spans="2:10" x14ac:dyDescent="0.25">
      <c r="B4052" s="64">
        <v>4046</v>
      </c>
      <c r="C4052" s="65">
        <v>9048</v>
      </c>
      <c r="D4052" s="67" t="s">
        <v>1530</v>
      </c>
      <c r="E4052" s="67" t="s">
        <v>3088</v>
      </c>
      <c r="F4052" s="64" t="s">
        <v>3870</v>
      </c>
      <c r="G4052" s="66" t="s">
        <v>3930</v>
      </c>
      <c r="H4052" s="64" t="s">
        <v>3888</v>
      </c>
      <c r="I4052" s="67" t="s">
        <v>3897</v>
      </c>
      <c r="J4052" s="124">
        <v>3360</v>
      </c>
    </row>
    <row r="4053" spans="2:10" x14ac:dyDescent="0.25">
      <c r="B4053" s="64">
        <v>4047</v>
      </c>
      <c r="C4053" s="65">
        <v>9054</v>
      </c>
      <c r="D4053" s="67" t="s">
        <v>1676</v>
      </c>
      <c r="E4053" s="67" t="s">
        <v>3216</v>
      </c>
      <c r="F4053" s="64" t="s">
        <v>3863</v>
      </c>
      <c r="G4053" s="66" t="s">
        <v>3903</v>
      </c>
      <c r="H4053" s="64" t="s">
        <v>3888</v>
      </c>
      <c r="I4053" s="67" t="s">
        <v>3897</v>
      </c>
      <c r="J4053" s="124">
        <v>173.6</v>
      </c>
    </row>
    <row r="4054" spans="2:10" x14ac:dyDescent="0.25">
      <c r="B4054" s="64">
        <v>4048</v>
      </c>
      <c r="C4054" s="65">
        <v>9055</v>
      </c>
      <c r="D4054" s="67" t="s">
        <v>3277</v>
      </c>
      <c r="E4054" s="67" t="s">
        <v>3277</v>
      </c>
      <c r="F4054" s="64" t="s">
        <v>3863</v>
      </c>
      <c r="G4054" s="66" t="s">
        <v>3903</v>
      </c>
      <c r="H4054" s="64" t="s">
        <v>3888</v>
      </c>
      <c r="I4054" s="67" t="s">
        <v>3897</v>
      </c>
      <c r="J4054" s="124">
        <v>435.33333333333331</v>
      </c>
    </row>
    <row r="4055" spans="2:10" x14ac:dyDescent="0.25">
      <c r="B4055" s="64">
        <v>4049</v>
      </c>
      <c r="C4055" s="65">
        <v>9059</v>
      </c>
      <c r="D4055" s="67" t="s">
        <v>1663</v>
      </c>
      <c r="E4055" s="67" t="s">
        <v>1663</v>
      </c>
      <c r="F4055" s="64" t="s">
        <v>3870</v>
      </c>
      <c r="G4055" s="66" t="s">
        <v>3912</v>
      </c>
      <c r="H4055" s="64" t="s">
        <v>3888</v>
      </c>
      <c r="I4055" s="67" t="s">
        <v>3897</v>
      </c>
      <c r="J4055" s="124">
        <v>368.5</v>
      </c>
    </row>
    <row r="4056" spans="2:10" x14ac:dyDescent="0.25">
      <c r="B4056" s="64">
        <v>4050</v>
      </c>
      <c r="C4056" s="65">
        <v>906</v>
      </c>
      <c r="D4056" s="67" t="s">
        <v>7811</v>
      </c>
      <c r="E4056" s="67" t="s">
        <v>2046</v>
      </c>
      <c r="F4056" s="64" t="s">
        <v>3859</v>
      </c>
      <c r="G4056" s="66" t="s">
        <v>3951</v>
      </c>
      <c r="H4056" s="64" t="s">
        <v>3888</v>
      </c>
      <c r="I4056" s="67" t="s">
        <v>3897</v>
      </c>
      <c r="J4056" s="124">
        <v>2</v>
      </c>
    </row>
    <row r="4057" spans="2:10" x14ac:dyDescent="0.25">
      <c r="B4057" s="64">
        <v>4051</v>
      </c>
      <c r="C4057" s="65">
        <v>9062</v>
      </c>
      <c r="D4057" s="67" t="s">
        <v>1732</v>
      </c>
      <c r="E4057" s="67" t="s">
        <v>1732</v>
      </c>
      <c r="F4057" s="64" t="s">
        <v>3863</v>
      </c>
      <c r="G4057" s="66" t="s">
        <v>3934</v>
      </c>
      <c r="H4057" s="64" t="s">
        <v>3888</v>
      </c>
      <c r="I4057" s="67" t="s">
        <v>3897</v>
      </c>
      <c r="J4057" s="124">
        <v>14293.333333333334</v>
      </c>
    </row>
    <row r="4058" spans="2:10" x14ac:dyDescent="0.25">
      <c r="B4058" s="64">
        <v>4052</v>
      </c>
      <c r="C4058" s="65">
        <v>9063</v>
      </c>
      <c r="D4058" s="67" t="s">
        <v>1725</v>
      </c>
      <c r="E4058" s="67" t="s">
        <v>3150</v>
      </c>
      <c r="F4058" s="64" t="s">
        <v>3870</v>
      </c>
      <c r="G4058" s="66" t="s">
        <v>3934</v>
      </c>
      <c r="H4058" s="64" t="s">
        <v>3888</v>
      </c>
      <c r="I4058" s="67" t="s">
        <v>3897</v>
      </c>
      <c r="J4058" s="124">
        <v>270</v>
      </c>
    </row>
    <row r="4059" spans="2:10" x14ac:dyDescent="0.25">
      <c r="B4059" s="64">
        <v>4053</v>
      </c>
      <c r="C4059" s="65">
        <v>9066</v>
      </c>
      <c r="D4059" s="67" t="s">
        <v>7812</v>
      </c>
      <c r="E4059" s="67" t="s">
        <v>3540</v>
      </c>
      <c r="F4059" s="64" t="s">
        <v>3866</v>
      </c>
      <c r="G4059" s="66" t="s">
        <v>3923</v>
      </c>
      <c r="H4059" s="64" t="s">
        <v>3888</v>
      </c>
      <c r="I4059" s="67" t="s">
        <v>3897</v>
      </c>
      <c r="J4059" s="124">
        <v>22</v>
      </c>
    </row>
    <row r="4060" spans="2:10" x14ac:dyDescent="0.25">
      <c r="B4060" s="64">
        <v>4054</v>
      </c>
      <c r="C4060" s="65">
        <v>9074</v>
      </c>
      <c r="D4060" s="67" t="s">
        <v>7813</v>
      </c>
      <c r="E4060" s="125" t="s">
        <v>8089</v>
      </c>
      <c r="F4060" s="2" t="s">
        <v>3866</v>
      </c>
      <c r="G4060" s="66" t="s">
        <v>7947</v>
      </c>
      <c r="H4060" s="64" t="s">
        <v>3888</v>
      </c>
      <c r="I4060" s="67" t="s">
        <v>3897</v>
      </c>
      <c r="J4060" s="124">
        <v>12</v>
      </c>
    </row>
    <row r="4061" spans="2:10" x14ac:dyDescent="0.25">
      <c r="B4061" s="64">
        <v>4055</v>
      </c>
      <c r="C4061" s="65">
        <v>908</v>
      </c>
      <c r="D4061" s="67" t="s">
        <v>2047</v>
      </c>
      <c r="E4061" s="67" t="s">
        <v>2047</v>
      </c>
      <c r="F4061" s="64" t="s">
        <v>3859</v>
      </c>
      <c r="G4061" s="66" t="s">
        <v>3903</v>
      </c>
      <c r="H4061" s="64" t="s">
        <v>3888</v>
      </c>
      <c r="I4061" s="67" t="s">
        <v>3897</v>
      </c>
      <c r="J4061" s="124">
        <v>588.66666666666663</v>
      </c>
    </row>
    <row r="4062" spans="2:10" x14ac:dyDescent="0.25">
      <c r="B4062" s="64">
        <v>4056</v>
      </c>
      <c r="C4062" s="65">
        <v>909</v>
      </c>
      <c r="D4062" s="67" t="s">
        <v>2048</v>
      </c>
      <c r="E4062" s="67" t="s">
        <v>3492</v>
      </c>
      <c r="F4062" s="64" t="s">
        <v>3859</v>
      </c>
      <c r="G4062" s="66" t="s">
        <v>3913</v>
      </c>
      <c r="H4062" s="64" t="s">
        <v>3888</v>
      </c>
      <c r="I4062" s="67" t="s">
        <v>3897</v>
      </c>
      <c r="J4062" s="124">
        <v>11.8</v>
      </c>
    </row>
    <row r="4063" spans="2:10" x14ac:dyDescent="0.25">
      <c r="B4063" s="64">
        <v>4057</v>
      </c>
      <c r="C4063" s="65">
        <v>910</v>
      </c>
      <c r="D4063" s="67" t="s">
        <v>2049</v>
      </c>
      <c r="E4063" s="67" t="s">
        <v>3493</v>
      </c>
      <c r="F4063" s="64" t="s">
        <v>3859</v>
      </c>
      <c r="G4063" s="66" t="s">
        <v>3951</v>
      </c>
      <c r="H4063" s="64" t="s">
        <v>3888</v>
      </c>
      <c r="I4063" s="67" t="s">
        <v>3897</v>
      </c>
      <c r="J4063" s="124">
        <v>42.833333333333336</v>
      </c>
    </row>
    <row r="4064" spans="2:10" x14ac:dyDescent="0.25">
      <c r="B4064" s="64">
        <v>4058</v>
      </c>
      <c r="C4064" s="65">
        <v>91016</v>
      </c>
      <c r="D4064" s="67" t="s">
        <v>2135</v>
      </c>
      <c r="E4064" s="67" t="s">
        <v>3550</v>
      </c>
      <c r="F4064" s="64" t="s">
        <v>3863</v>
      </c>
      <c r="G4064" s="66" t="s">
        <v>3937</v>
      </c>
      <c r="H4064" s="64" t="s">
        <v>3888</v>
      </c>
      <c r="I4064" s="67" t="s">
        <v>3897</v>
      </c>
      <c r="J4064" s="124">
        <v>67.5</v>
      </c>
    </row>
    <row r="4065" spans="2:10" x14ac:dyDescent="0.25">
      <c r="B4065" s="64">
        <v>4059</v>
      </c>
      <c r="C4065" s="65">
        <v>911</v>
      </c>
      <c r="D4065" s="67" t="s">
        <v>2026</v>
      </c>
      <c r="E4065" s="67" t="s">
        <v>2026</v>
      </c>
      <c r="F4065" s="64" t="s">
        <v>3859</v>
      </c>
      <c r="G4065" s="66" t="s">
        <v>3912</v>
      </c>
      <c r="H4065" s="64" t="s">
        <v>3888</v>
      </c>
      <c r="I4065" s="67" t="s">
        <v>3897</v>
      </c>
      <c r="J4065" s="124">
        <v>358.33333333333331</v>
      </c>
    </row>
    <row r="4066" spans="2:10" x14ac:dyDescent="0.25">
      <c r="B4066" s="64">
        <v>4060</v>
      </c>
      <c r="C4066" s="65">
        <v>9111</v>
      </c>
      <c r="D4066" s="67" t="s">
        <v>7814</v>
      </c>
      <c r="E4066" s="125" t="s">
        <v>8090</v>
      </c>
      <c r="F4066" s="2" t="s">
        <v>3863</v>
      </c>
      <c r="G4066" s="66" t="s">
        <v>3903</v>
      </c>
      <c r="H4066" s="64" t="s">
        <v>3888</v>
      </c>
      <c r="I4066" s="67" t="s">
        <v>3897</v>
      </c>
      <c r="J4066" s="124">
        <v>60</v>
      </c>
    </row>
    <row r="4067" spans="2:10" x14ac:dyDescent="0.25">
      <c r="B4067" s="64">
        <v>4061</v>
      </c>
      <c r="C4067" s="65">
        <v>9120</v>
      </c>
      <c r="D4067" s="67" t="s">
        <v>3966</v>
      </c>
      <c r="E4067" s="67" t="s">
        <v>3966</v>
      </c>
      <c r="F4067" s="64" t="s">
        <v>3863</v>
      </c>
      <c r="G4067" s="66" t="s">
        <v>3934</v>
      </c>
      <c r="H4067" s="64" t="s">
        <v>3888</v>
      </c>
      <c r="I4067" s="67" t="s">
        <v>3897</v>
      </c>
      <c r="J4067" s="124">
        <v>338.33333333333331</v>
      </c>
    </row>
    <row r="4068" spans="2:10" x14ac:dyDescent="0.25">
      <c r="B4068" s="64">
        <v>4062</v>
      </c>
      <c r="C4068" s="65">
        <v>9123</v>
      </c>
      <c r="D4068" s="67" t="s">
        <v>1964</v>
      </c>
      <c r="E4068" s="67" t="s">
        <v>3436</v>
      </c>
      <c r="F4068" s="64" t="s">
        <v>3870</v>
      </c>
      <c r="G4068" s="66" t="s">
        <v>3934</v>
      </c>
      <c r="H4068" s="64" t="s">
        <v>3888</v>
      </c>
      <c r="I4068" s="67" t="s">
        <v>3897</v>
      </c>
      <c r="J4068" s="124">
        <v>290</v>
      </c>
    </row>
    <row r="4069" spans="2:10" x14ac:dyDescent="0.25">
      <c r="B4069" s="64">
        <v>4063</v>
      </c>
      <c r="C4069" s="65">
        <v>9147</v>
      </c>
      <c r="D4069" s="67" t="s">
        <v>1602</v>
      </c>
      <c r="E4069" s="67" t="s">
        <v>3152</v>
      </c>
      <c r="F4069" s="64" t="s">
        <v>3863</v>
      </c>
      <c r="G4069" s="66" t="s">
        <v>3903</v>
      </c>
      <c r="H4069" s="64" t="s">
        <v>3888</v>
      </c>
      <c r="I4069" s="67" t="s">
        <v>3897</v>
      </c>
      <c r="J4069" s="124">
        <v>178.33333333333334</v>
      </c>
    </row>
    <row r="4070" spans="2:10" x14ac:dyDescent="0.25">
      <c r="B4070" s="64">
        <v>4064</v>
      </c>
      <c r="C4070" s="65">
        <v>9156</v>
      </c>
      <c r="D4070" s="67" t="s">
        <v>7815</v>
      </c>
      <c r="E4070" s="67" t="s">
        <v>3487</v>
      </c>
      <c r="F4070" s="64" t="s">
        <v>3863</v>
      </c>
      <c r="G4070" s="66" t="s">
        <v>3930</v>
      </c>
      <c r="H4070" s="64" t="s">
        <v>3888</v>
      </c>
      <c r="I4070" s="67" t="s">
        <v>3897</v>
      </c>
      <c r="J4070" s="124">
        <v>100</v>
      </c>
    </row>
    <row r="4071" spans="2:10" x14ac:dyDescent="0.25">
      <c r="B4071" s="64">
        <v>4065</v>
      </c>
      <c r="C4071" s="65">
        <v>9163</v>
      </c>
      <c r="D4071" s="67" t="s">
        <v>1543</v>
      </c>
      <c r="E4071" s="67" t="s">
        <v>1543</v>
      </c>
      <c r="F4071" s="64" t="s">
        <v>3868</v>
      </c>
      <c r="G4071" s="66" t="s">
        <v>3937</v>
      </c>
      <c r="H4071" s="64" t="s">
        <v>3888</v>
      </c>
      <c r="I4071" s="67" t="s">
        <v>3897</v>
      </c>
      <c r="J4071" s="124">
        <v>60</v>
      </c>
    </row>
    <row r="4072" spans="2:10" x14ac:dyDescent="0.25">
      <c r="B4072" s="64">
        <v>4066</v>
      </c>
      <c r="C4072" s="65">
        <v>9170</v>
      </c>
      <c r="D4072" s="67" t="s">
        <v>1652</v>
      </c>
      <c r="E4072" s="67" t="s">
        <v>3197</v>
      </c>
      <c r="F4072" s="64" t="s">
        <v>3863</v>
      </c>
      <c r="G4072" s="66" t="s">
        <v>3934</v>
      </c>
      <c r="H4072" s="64" t="s">
        <v>3888</v>
      </c>
      <c r="I4072" s="67" t="s">
        <v>3897</v>
      </c>
      <c r="J4072" s="124">
        <v>364</v>
      </c>
    </row>
    <row r="4073" spans="2:10" x14ac:dyDescent="0.25">
      <c r="B4073" s="64">
        <v>4067</v>
      </c>
      <c r="C4073" s="65">
        <v>9172</v>
      </c>
      <c r="D4073" s="67" t="s">
        <v>1733</v>
      </c>
      <c r="E4073" s="67" t="s">
        <v>3265</v>
      </c>
      <c r="F4073" s="64" t="s">
        <v>3863</v>
      </c>
      <c r="G4073" s="66" t="s">
        <v>3954</v>
      </c>
      <c r="H4073" s="64" t="s">
        <v>3888</v>
      </c>
      <c r="I4073" s="67" t="s">
        <v>3897</v>
      </c>
      <c r="J4073" s="124">
        <v>17.5</v>
      </c>
    </row>
    <row r="4074" spans="2:10" x14ac:dyDescent="0.25">
      <c r="B4074" s="64">
        <v>4068</v>
      </c>
      <c r="C4074" s="65">
        <v>9178</v>
      </c>
      <c r="D4074" s="67" t="s">
        <v>1735</v>
      </c>
      <c r="E4074" s="67" t="s">
        <v>3266</v>
      </c>
      <c r="F4074" s="64" t="s">
        <v>3866</v>
      </c>
      <c r="G4074" s="66" t="s">
        <v>3911</v>
      </c>
      <c r="H4074" s="64" t="s">
        <v>3888</v>
      </c>
      <c r="I4074" s="67" t="s">
        <v>3897</v>
      </c>
      <c r="J4074" s="124">
        <v>50</v>
      </c>
    </row>
    <row r="4075" spans="2:10" x14ac:dyDescent="0.25">
      <c r="B4075" s="64">
        <v>4069</v>
      </c>
      <c r="C4075" s="65">
        <v>9179</v>
      </c>
      <c r="D4075" s="67" t="s">
        <v>1551</v>
      </c>
      <c r="E4075" s="67" t="s">
        <v>3107</v>
      </c>
      <c r="F4075" s="64" t="s">
        <v>3870</v>
      </c>
      <c r="G4075" s="66" t="s">
        <v>3954</v>
      </c>
      <c r="H4075" s="64" t="s">
        <v>3888</v>
      </c>
      <c r="I4075" s="67" t="s">
        <v>3897</v>
      </c>
      <c r="J4075" s="124">
        <v>478.33333333333331</v>
      </c>
    </row>
    <row r="4076" spans="2:10" x14ac:dyDescent="0.25">
      <c r="B4076" s="64">
        <v>4070</v>
      </c>
      <c r="C4076" s="65">
        <v>9180</v>
      </c>
      <c r="D4076" s="67" t="s">
        <v>2388</v>
      </c>
      <c r="E4076" s="67" t="s">
        <v>3736</v>
      </c>
      <c r="F4076" s="64" t="s">
        <v>3868</v>
      </c>
      <c r="G4076" s="66" t="s">
        <v>3929</v>
      </c>
      <c r="H4076" s="64" t="s">
        <v>3888</v>
      </c>
      <c r="I4076" s="67" t="s">
        <v>3897</v>
      </c>
      <c r="J4076" s="124">
        <v>2</v>
      </c>
    </row>
    <row r="4077" spans="2:10" x14ac:dyDescent="0.25">
      <c r="B4077" s="64">
        <v>4071</v>
      </c>
      <c r="C4077" s="65">
        <v>9189</v>
      </c>
      <c r="D4077" s="67" t="s">
        <v>1700</v>
      </c>
      <c r="E4077" s="67" t="s">
        <v>3238</v>
      </c>
      <c r="F4077" s="64" t="s">
        <v>3868</v>
      </c>
      <c r="G4077" s="66" t="s">
        <v>3956</v>
      </c>
      <c r="H4077" s="64" t="s">
        <v>3888</v>
      </c>
      <c r="I4077" s="67" t="s">
        <v>3897</v>
      </c>
      <c r="J4077" s="124">
        <v>4</v>
      </c>
    </row>
    <row r="4078" spans="2:10" x14ac:dyDescent="0.25">
      <c r="B4078" s="64">
        <v>4072</v>
      </c>
      <c r="C4078" s="65">
        <v>919</v>
      </c>
      <c r="D4078" s="67" t="s">
        <v>2027</v>
      </c>
      <c r="E4078" s="67" t="s">
        <v>2027</v>
      </c>
      <c r="F4078" s="64" t="s">
        <v>3859</v>
      </c>
      <c r="G4078" s="66" t="s">
        <v>3903</v>
      </c>
      <c r="H4078" s="64" t="s">
        <v>3888</v>
      </c>
      <c r="I4078" s="67" t="s">
        <v>3897</v>
      </c>
      <c r="J4078" s="124">
        <v>132</v>
      </c>
    </row>
    <row r="4079" spans="2:10" x14ac:dyDescent="0.25">
      <c r="B4079" s="64">
        <v>4073</v>
      </c>
      <c r="C4079" s="65">
        <v>9192</v>
      </c>
      <c r="D4079" s="67" t="s">
        <v>1747</v>
      </c>
      <c r="E4079" s="67" t="s">
        <v>3278</v>
      </c>
      <c r="F4079" s="64" t="s">
        <v>3862</v>
      </c>
      <c r="G4079" s="66" t="s">
        <v>3956</v>
      </c>
      <c r="H4079" s="64" t="s">
        <v>3888</v>
      </c>
      <c r="I4079" s="67" t="s">
        <v>3897</v>
      </c>
      <c r="J4079" s="124">
        <v>38</v>
      </c>
    </row>
    <row r="4080" spans="2:10" x14ac:dyDescent="0.25">
      <c r="B4080" s="64">
        <v>4074</v>
      </c>
      <c r="C4080" s="65">
        <v>9196</v>
      </c>
      <c r="D4080" s="67" t="s">
        <v>1528</v>
      </c>
      <c r="E4080" s="67" t="s">
        <v>1528</v>
      </c>
      <c r="F4080" s="64" t="s">
        <v>3870</v>
      </c>
      <c r="G4080" s="66" t="s">
        <v>3934</v>
      </c>
      <c r="H4080" s="64" t="s">
        <v>3888</v>
      </c>
      <c r="I4080" s="67" t="s">
        <v>3897</v>
      </c>
      <c r="J4080" s="124">
        <v>1472</v>
      </c>
    </row>
    <row r="4081" spans="2:10" x14ac:dyDescent="0.25">
      <c r="B4081" s="64">
        <v>4075</v>
      </c>
      <c r="C4081" s="65">
        <v>9197</v>
      </c>
      <c r="D4081" s="67" t="s">
        <v>1536</v>
      </c>
      <c r="E4081" s="67" t="s">
        <v>3094</v>
      </c>
      <c r="F4081" s="64" t="s">
        <v>3870</v>
      </c>
      <c r="G4081" s="66" t="s">
        <v>3950</v>
      </c>
      <c r="H4081" s="64" t="s">
        <v>3888</v>
      </c>
      <c r="I4081" s="67" t="s">
        <v>3897</v>
      </c>
      <c r="J4081" s="124">
        <v>168</v>
      </c>
    </row>
    <row r="4082" spans="2:10" x14ac:dyDescent="0.25">
      <c r="B4082" s="64">
        <v>4076</v>
      </c>
      <c r="C4082" s="65">
        <v>920</v>
      </c>
      <c r="D4082" s="67" t="s">
        <v>2028</v>
      </c>
      <c r="E4082" s="67" t="s">
        <v>2028</v>
      </c>
      <c r="F4082" s="64" t="s">
        <v>3859</v>
      </c>
      <c r="G4082" s="66" t="s">
        <v>3903</v>
      </c>
      <c r="H4082" s="64" t="s">
        <v>3888</v>
      </c>
      <c r="I4082" s="67" t="s">
        <v>3897</v>
      </c>
      <c r="J4082" s="124">
        <v>266.66666666666669</v>
      </c>
    </row>
    <row r="4083" spans="2:10" x14ac:dyDescent="0.25">
      <c r="B4083" s="64">
        <v>4077</v>
      </c>
      <c r="C4083" s="65">
        <v>9200</v>
      </c>
      <c r="D4083" s="67" t="s">
        <v>7816</v>
      </c>
      <c r="E4083" s="67" t="s">
        <v>3290</v>
      </c>
      <c r="F4083" s="64" t="s">
        <v>3859</v>
      </c>
      <c r="G4083" s="66" t="s">
        <v>3934</v>
      </c>
      <c r="H4083" s="64" t="s">
        <v>3888</v>
      </c>
      <c r="I4083" s="67" t="s">
        <v>3897</v>
      </c>
      <c r="J4083" s="124">
        <v>58.8</v>
      </c>
    </row>
    <row r="4084" spans="2:10" x14ac:dyDescent="0.25">
      <c r="B4084" s="64">
        <v>4078</v>
      </c>
      <c r="C4084" s="65">
        <v>9201</v>
      </c>
      <c r="D4084" s="67" t="s">
        <v>7817</v>
      </c>
      <c r="E4084" s="125" t="s">
        <v>8091</v>
      </c>
      <c r="F4084" s="2" t="s">
        <v>3866</v>
      </c>
      <c r="G4084" s="66" t="s">
        <v>7947</v>
      </c>
      <c r="H4084" s="64" t="s">
        <v>3888</v>
      </c>
      <c r="I4084" s="67" t="s">
        <v>3897</v>
      </c>
      <c r="J4084" s="124">
        <v>1602</v>
      </c>
    </row>
    <row r="4085" spans="2:10" x14ac:dyDescent="0.25">
      <c r="B4085" s="64">
        <v>4079</v>
      </c>
      <c r="C4085" s="65">
        <v>9203</v>
      </c>
      <c r="D4085" s="67" t="s">
        <v>1537</v>
      </c>
      <c r="E4085" s="67" t="s">
        <v>3095</v>
      </c>
      <c r="F4085" s="64" t="s">
        <v>3862</v>
      </c>
      <c r="G4085" s="66" t="s">
        <v>3951</v>
      </c>
      <c r="H4085" s="64" t="s">
        <v>3888</v>
      </c>
      <c r="I4085" s="67" t="s">
        <v>3897</v>
      </c>
      <c r="J4085" s="124">
        <v>91.666666666666671</v>
      </c>
    </row>
    <row r="4086" spans="2:10" x14ac:dyDescent="0.25">
      <c r="B4086" s="64">
        <v>4080</v>
      </c>
      <c r="C4086" s="65">
        <v>9204</v>
      </c>
      <c r="D4086" s="67" t="s">
        <v>7818</v>
      </c>
      <c r="E4086" s="125" t="s">
        <v>8092</v>
      </c>
      <c r="F4086" s="2" t="s">
        <v>3868</v>
      </c>
      <c r="G4086" s="66" t="s">
        <v>3904</v>
      </c>
      <c r="H4086" s="64" t="s">
        <v>3888</v>
      </c>
      <c r="I4086" s="67" t="s">
        <v>3897</v>
      </c>
      <c r="J4086" s="124">
        <v>1</v>
      </c>
    </row>
    <row r="4087" spans="2:10" x14ac:dyDescent="0.25">
      <c r="B4087" s="64">
        <v>4081</v>
      </c>
      <c r="C4087" s="65">
        <v>921</v>
      </c>
      <c r="D4087" s="67" t="s">
        <v>2029</v>
      </c>
      <c r="E4087" s="67" t="s">
        <v>2029</v>
      </c>
      <c r="F4087" s="64" t="s">
        <v>3859</v>
      </c>
      <c r="G4087" s="66" t="s">
        <v>3903</v>
      </c>
      <c r="H4087" s="64" t="s">
        <v>3888</v>
      </c>
      <c r="I4087" s="67" t="s">
        <v>3897</v>
      </c>
      <c r="J4087" s="124">
        <v>1196.6666666666667</v>
      </c>
    </row>
    <row r="4088" spans="2:10" x14ac:dyDescent="0.25">
      <c r="B4088" s="64">
        <v>4082</v>
      </c>
      <c r="C4088" s="65">
        <v>9211</v>
      </c>
      <c r="D4088" s="67" t="s">
        <v>2023</v>
      </c>
      <c r="E4088" s="67" t="s">
        <v>3477</v>
      </c>
      <c r="F4088" s="64" t="s">
        <v>3863</v>
      </c>
      <c r="G4088" s="66" t="s">
        <v>3934</v>
      </c>
      <c r="H4088" s="64" t="s">
        <v>3888</v>
      </c>
      <c r="I4088" s="67" t="s">
        <v>3897</v>
      </c>
      <c r="J4088" s="124">
        <v>125</v>
      </c>
    </row>
    <row r="4089" spans="2:10" x14ac:dyDescent="0.25">
      <c r="B4089" s="64">
        <v>4083</v>
      </c>
      <c r="C4089" s="65">
        <v>9214</v>
      </c>
      <c r="D4089" s="67" t="s">
        <v>7819</v>
      </c>
      <c r="E4089" s="125" t="s">
        <v>7819</v>
      </c>
      <c r="F4089" s="2" t="s">
        <v>3863</v>
      </c>
      <c r="G4089" s="66" t="s">
        <v>3903</v>
      </c>
      <c r="H4089" s="64" t="s">
        <v>3888</v>
      </c>
      <c r="I4089" s="67" t="s">
        <v>3897</v>
      </c>
      <c r="J4089" s="124">
        <v>75</v>
      </c>
    </row>
    <row r="4090" spans="2:10" x14ac:dyDescent="0.25">
      <c r="B4090" s="64">
        <v>4084</v>
      </c>
      <c r="C4090" s="65">
        <v>9218</v>
      </c>
      <c r="D4090" s="67" t="s">
        <v>1684</v>
      </c>
      <c r="E4090" s="67" t="s">
        <v>3224</v>
      </c>
      <c r="F4090" s="64" t="s">
        <v>3866</v>
      </c>
      <c r="G4090" s="66" t="s">
        <v>3911</v>
      </c>
      <c r="H4090" s="64" t="s">
        <v>3888</v>
      </c>
      <c r="I4090" s="67" t="s">
        <v>3897</v>
      </c>
      <c r="J4090" s="124">
        <v>482.5</v>
      </c>
    </row>
    <row r="4091" spans="2:10" x14ac:dyDescent="0.25">
      <c r="B4091" s="64">
        <v>4085</v>
      </c>
      <c r="C4091" s="65">
        <v>922</v>
      </c>
      <c r="D4091" s="67" t="s">
        <v>2415</v>
      </c>
      <c r="E4091" s="67" t="s">
        <v>3756</v>
      </c>
      <c r="F4091" s="64" t="s">
        <v>3859</v>
      </c>
      <c r="G4091" s="66" t="s">
        <v>3913</v>
      </c>
      <c r="H4091" s="64" t="s">
        <v>3888</v>
      </c>
      <c r="I4091" s="67" t="s">
        <v>3897</v>
      </c>
      <c r="J4091" s="124">
        <v>12.666666666666666</v>
      </c>
    </row>
    <row r="4092" spans="2:10" x14ac:dyDescent="0.25">
      <c r="B4092" s="64">
        <v>4086</v>
      </c>
      <c r="C4092" s="65">
        <v>9226</v>
      </c>
      <c r="D4092" s="67" t="s">
        <v>1685</v>
      </c>
      <c r="E4092" s="67" t="s">
        <v>3225</v>
      </c>
      <c r="F4092" s="64" t="s">
        <v>3868</v>
      </c>
      <c r="G4092" s="66" t="s">
        <v>3916</v>
      </c>
      <c r="H4092" s="64" t="s">
        <v>3888</v>
      </c>
      <c r="I4092" s="67" t="s">
        <v>3897</v>
      </c>
      <c r="J4092" s="124">
        <v>7.166666666666667</v>
      </c>
    </row>
    <row r="4093" spans="2:10" x14ac:dyDescent="0.25">
      <c r="B4093" s="64">
        <v>4087</v>
      </c>
      <c r="C4093" s="65">
        <v>923</v>
      </c>
      <c r="D4093" s="67" t="s">
        <v>2030</v>
      </c>
      <c r="E4093" s="67" t="s">
        <v>2030</v>
      </c>
      <c r="F4093" s="64" t="s">
        <v>3859</v>
      </c>
      <c r="G4093" s="66" t="s">
        <v>3912</v>
      </c>
      <c r="H4093" s="64" t="s">
        <v>3888</v>
      </c>
      <c r="I4093" s="67" t="s">
        <v>3897</v>
      </c>
      <c r="J4093" s="124">
        <v>8821.6666666666661</v>
      </c>
    </row>
    <row r="4094" spans="2:10" x14ac:dyDescent="0.25">
      <c r="B4094" s="64">
        <v>4088</v>
      </c>
      <c r="C4094" s="65">
        <v>9232</v>
      </c>
      <c r="D4094" s="67" t="s">
        <v>1686</v>
      </c>
      <c r="E4094" s="67" t="s">
        <v>3226</v>
      </c>
      <c r="F4094" s="64" t="s">
        <v>3863</v>
      </c>
      <c r="G4094" s="66" t="s">
        <v>3903</v>
      </c>
      <c r="H4094" s="64" t="s">
        <v>3888</v>
      </c>
      <c r="I4094" s="67" t="s">
        <v>3897</v>
      </c>
      <c r="J4094" s="124">
        <v>26.666666666666668</v>
      </c>
    </row>
    <row r="4095" spans="2:10" x14ac:dyDescent="0.25">
      <c r="B4095" s="64">
        <v>4089</v>
      </c>
      <c r="C4095" s="65">
        <v>9233</v>
      </c>
      <c r="D4095" s="67" t="s">
        <v>1965</v>
      </c>
      <c r="E4095" s="67" t="s">
        <v>1965</v>
      </c>
      <c r="F4095" s="64" t="s">
        <v>3863</v>
      </c>
      <c r="G4095" s="66" t="s">
        <v>3912</v>
      </c>
      <c r="H4095" s="64" t="s">
        <v>3888</v>
      </c>
      <c r="I4095" s="67" t="s">
        <v>3897</v>
      </c>
      <c r="J4095" s="124">
        <v>8123</v>
      </c>
    </row>
    <row r="4096" spans="2:10" x14ac:dyDescent="0.25">
      <c r="B4096" s="64">
        <v>4090</v>
      </c>
      <c r="C4096" s="65">
        <v>9236</v>
      </c>
      <c r="D4096" s="67" t="s">
        <v>7820</v>
      </c>
      <c r="E4096" s="125" t="s">
        <v>8093</v>
      </c>
      <c r="F4096" s="2" t="s">
        <v>3861</v>
      </c>
      <c r="G4096" s="66" t="s">
        <v>3906</v>
      </c>
      <c r="H4096" s="64" t="s">
        <v>3888</v>
      </c>
      <c r="I4096" s="67" t="s">
        <v>3897</v>
      </c>
      <c r="J4096" s="124">
        <v>20</v>
      </c>
    </row>
    <row r="4097" spans="2:10" x14ac:dyDescent="0.25">
      <c r="B4097" s="64">
        <v>4091</v>
      </c>
      <c r="C4097" s="65">
        <v>9237</v>
      </c>
      <c r="D4097" s="67" t="s">
        <v>1687</v>
      </c>
      <c r="E4097" s="67" t="s">
        <v>3227</v>
      </c>
      <c r="F4097" s="64" t="s">
        <v>3868</v>
      </c>
      <c r="G4097" s="66" t="s">
        <v>3929</v>
      </c>
      <c r="H4097" s="64" t="s">
        <v>3888</v>
      </c>
      <c r="I4097" s="67" t="s">
        <v>3897</v>
      </c>
      <c r="J4097" s="124">
        <v>36</v>
      </c>
    </row>
    <row r="4098" spans="2:10" x14ac:dyDescent="0.25">
      <c r="B4098" s="64">
        <v>4092</v>
      </c>
      <c r="C4098" s="65">
        <v>9239</v>
      </c>
      <c r="D4098" s="67" t="s">
        <v>1764</v>
      </c>
      <c r="E4098" s="67" t="s">
        <v>3291</v>
      </c>
      <c r="F4098" s="64" t="s">
        <v>3870</v>
      </c>
      <c r="G4098" s="66" t="s">
        <v>3912</v>
      </c>
      <c r="H4098" s="64" t="s">
        <v>3888</v>
      </c>
      <c r="I4098" s="67" t="s">
        <v>3897</v>
      </c>
      <c r="J4098" s="124">
        <v>35</v>
      </c>
    </row>
    <row r="4099" spans="2:10" x14ac:dyDescent="0.25">
      <c r="B4099" s="64">
        <v>4093</v>
      </c>
      <c r="C4099" s="65">
        <v>924</v>
      </c>
      <c r="D4099" s="67" t="s">
        <v>7821</v>
      </c>
      <c r="E4099" s="67" t="s">
        <v>3425</v>
      </c>
      <c r="F4099" s="64" t="s">
        <v>3859</v>
      </c>
      <c r="G4099" s="66" t="s">
        <v>3951</v>
      </c>
      <c r="H4099" s="64" t="s">
        <v>3888</v>
      </c>
      <c r="I4099" s="67" t="s">
        <v>3897</v>
      </c>
      <c r="J4099" s="124">
        <v>29</v>
      </c>
    </row>
    <row r="4100" spans="2:10" x14ac:dyDescent="0.25">
      <c r="B4100" s="64">
        <v>4094</v>
      </c>
      <c r="C4100" s="65">
        <v>9240</v>
      </c>
      <c r="D4100" s="67" t="s">
        <v>1688</v>
      </c>
      <c r="E4100" s="67" t="s">
        <v>3228</v>
      </c>
      <c r="F4100" s="64" t="s">
        <v>3870</v>
      </c>
      <c r="G4100" s="66" t="s">
        <v>3930</v>
      </c>
      <c r="H4100" s="64" t="s">
        <v>3888</v>
      </c>
      <c r="I4100" s="67" t="s">
        <v>3897</v>
      </c>
      <c r="J4100" s="124">
        <v>192.33333333333334</v>
      </c>
    </row>
    <row r="4101" spans="2:10" x14ac:dyDescent="0.25">
      <c r="B4101" s="64">
        <v>4095</v>
      </c>
      <c r="C4101" s="65">
        <v>9244</v>
      </c>
      <c r="D4101" s="67" t="s">
        <v>3984</v>
      </c>
      <c r="E4101" s="67" t="s">
        <v>3985</v>
      </c>
      <c r="F4101" s="64" t="s">
        <v>3873</v>
      </c>
      <c r="G4101" s="66" t="s">
        <v>3986</v>
      </c>
      <c r="H4101" s="64" t="s">
        <v>3888</v>
      </c>
      <c r="I4101" s="67" t="s">
        <v>3897</v>
      </c>
      <c r="J4101" s="124">
        <v>12.8</v>
      </c>
    </row>
    <row r="4102" spans="2:10" x14ac:dyDescent="0.25">
      <c r="B4102" s="64">
        <v>4096</v>
      </c>
      <c r="C4102" s="65">
        <v>9253</v>
      </c>
      <c r="D4102" s="67" t="s">
        <v>1726</v>
      </c>
      <c r="E4102" s="67" t="s">
        <v>3260</v>
      </c>
      <c r="F4102" s="64" t="s">
        <v>3866</v>
      </c>
      <c r="G4102" s="66" t="s">
        <v>3918</v>
      </c>
      <c r="H4102" s="64" t="s">
        <v>3888</v>
      </c>
      <c r="I4102" s="67" t="s">
        <v>3897</v>
      </c>
      <c r="J4102" s="124">
        <v>135</v>
      </c>
    </row>
    <row r="4103" spans="2:10" x14ac:dyDescent="0.25">
      <c r="B4103" s="64">
        <v>4097</v>
      </c>
      <c r="C4103" s="65">
        <v>9254</v>
      </c>
      <c r="D4103" s="67" t="s">
        <v>1544</v>
      </c>
      <c r="E4103" s="67" t="s">
        <v>3102</v>
      </c>
      <c r="F4103" s="64" t="s">
        <v>3868</v>
      </c>
      <c r="G4103" s="66" t="s">
        <v>3953</v>
      </c>
      <c r="H4103" s="64" t="s">
        <v>3888</v>
      </c>
      <c r="I4103" s="67" t="s">
        <v>3897</v>
      </c>
      <c r="J4103" s="124">
        <v>2.25</v>
      </c>
    </row>
    <row r="4104" spans="2:10" x14ac:dyDescent="0.25">
      <c r="B4104" s="64">
        <v>4098</v>
      </c>
      <c r="C4104" s="65">
        <v>9263</v>
      </c>
      <c r="D4104" s="67" t="s">
        <v>1604</v>
      </c>
      <c r="E4104" s="67" t="s">
        <v>3154</v>
      </c>
      <c r="F4104" s="64" t="s">
        <v>3861</v>
      </c>
      <c r="G4104" s="66" t="s">
        <v>3925</v>
      </c>
      <c r="H4104" s="64" t="s">
        <v>3888</v>
      </c>
      <c r="I4104" s="67" t="s">
        <v>3897</v>
      </c>
      <c r="J4104" s="124">
        <v>18.666666666666668</v>
      </c>
    </row>
    <row r="4105" spans="2:10" x14ac:dyDescent="0.25">
      <c r="B4105" s="64">
        <v>4099</v>
      </c>
      <c r="C4105" s="65">
        <v>9269</v>
      </c>
      <c r="D4105" s="67" t="s">
        <v>7822</v>
      </c>
      <c r="E4105" s="67" t="s">
        <v>3155</v>
      </c>
      <c r="F4105" s="64" t="s">
        <v>3868</v>
      </c>
      <c r="G4105" s="66" t="s">
        <v>3951</v>
      </c>
      <c r="H4105" s="64" t="s">
        <v>3888</v>
      </c>
      <c r="I4105" s="67" t="s">
        <v>3897</v>
      </c>
      <c r="J4105" s="124">
        <v>29.5</v>
      </c>
    </row>
    <row r="4106" spans="2:10" x14ac:dyDescent="0.25">
      <c r="B4106" s="64">
        <v>4100</v>
      </c>
      <c r="C4106" s="65">
        <v>9279</v>
      </c>
      <c r="D4106" s="67" t="s">
        <v>7823</v>
      </c>
      <c r="E4106" s="125" t="s">
        <v>7823</v>
      </c>
      <c r="F4106" s="2" t="s">
        <v>3866</v>
      </c>
      <c r="G4106" s="66" t="s">
        <v>7947</v>
      </c>
      <c r="H4106" s="64" t="s">
        <v>3888</v>
      </c>
      <c r="I4106" s="67" t="s">
        <v>3897</v>
      </c>
      <c r="J4106" s="124">
        <v>3</v>
      </c>
    </row>
    <row r="4107" spans="2:10" x14ac:dyDescent="0.25">
      <c r="B4107" s="64">
        <v>4101</v>
      </c>
      <c r="C4107" s="65">
        <v>9285</v>
      </c>
      <c r="D4107" s="67" t="s">
        <v>2024</v>
      </c>
      <c r="E4107" s="67" t="s">
        <v>3478</v>
      </c>
      <c r="F4107" s="64" t="s">
        <v>3859</v>
      </c>
      <c r="G4107" s="66" t="s">
        <v>4062</v>
      </c>
      <c r="H4107" s="64" t="s">
        <v>3888</v>
      </c>
      <c r="I4107" s="67" t="s">
        <v>3897</v>
      </c>
      <c r="J4107" s="124">
        <v>150</v>
      </c>
    </row>
    <row r="4108" spans="2:10" x14ac:dyDescent="0.25">
      <c r="B4108" s="64">
        <v>4102</v>
      </c>
      <c r="C4108" s="65">
        <v>9287</v>
      </c>
      <c r="D4108" s="67" t="s">
        <v>1765</v>
      </c>
      <c r="E4108" s="67" t="s">
        <v>1765</v>
      </c>
      <c r="F4108" s="64" t="s">
        <v>3867</v>
      </c>
      <c r="G4108" s="66" t="s">
        <v>3934</v>
      </c>
      <c r="H4108" s="64" t="s">
        <v>3888</v>
      </c>
      <c r="I4108" s="67" t="s">
        <v>3897</v>
      </c>
      <c r="J4108" s="124">
        <v>308</v>
      </c>
    </row>
    <row r="4109" spans="2:10" x14ac:dyDescent="0.25">
      <c r="B4109" s="64">
        <v>4103</v>
      </c>
      <c r="C4109" s="65">
        <v>9290</v>
      </c>
      <c r="D4109" s="67" t="s">
        <v>1758</v>
      </c>
      <c r="E4109" s="67" t="s">
        <v>3286</v>
      </c>
      <c r="F4109" s="64" t="s">
        <v>3868</v>
      </c>
      <c r="G4109" s="66" t="s">
        <v>3939</v>
      </c>
      <c r="H4109" s="64" t="s">
        <v>3888</v>
      </c>
      <c r="I4109" s="67" t="s">
        <v>3897</v>
      </c>
      <c r="J4109" s="124">
        <v>99</v>
      </c>
    </row>
    <row r="4110" spans="2:10" x14ac:dyDescent="0.25">
      <c r="B4110" s="64">
        <v>4104</v>
      </c>
      <c r="C4110" s="65">
        <v>9291</v>
      </c>
      <c r="D4110" s="67" t="s">
        <v>1531</v>
      </c>
      <c r="E4110" s="67" t="s">
        <v>3089</v>
      </c>
      <c r="F4110" s="64" t="s">
        <v>3868</v>
      </c>
      <c r="G4110" s="66" t="s">
        <v>3949</v>
      </c>
      <c r="H4110" s="64" t="s">
        <v>3888</v>
      </c>
      <c r="I4110" s="67" t="s">
        <v>3897</v>
      </c>
      <c r="J4110" s="124">
        <v>15</v>
      </c>
    </row>
    <row r="4111" spans="2:10" x14ac:dyDescent="0.25">
      <c r="B4111" s="64">
        <v>4105</v>
      </c>
      <c r="C4111" s="65">
        <v>9292</v>
      </c>
      <c r="D4111" s="67" t="s">
        <v>1727</v>
      </c>
      <c r="E4111" s="67" t="s">
        <v>3261</v>
      </c>
      <c r="F4111" s="64" t="s">
        <v>3867</v>
      </c>
      <c r="G4111" s="66" t="s">
        <v>3912</v>
      </c>
      <c r="H4111" s="64" t="s">
        <v>3888</v>
      </c>
      <c r="I4111" s="67" t="s">
        <v>3897</v>
      </c>
      <c r="J4111" s="124">
        <v>320</v>
      </c>
    </row>
    <row r="4112" spans="2:10" x14ac:dyDescent="0.25">
      <c r="B4112" s="64">
        <v>4106</v>
      </c>
      <c r="C4112" s="65">
        <v>9294</v>
      </c>
      <c r="D4112" s="67" t="s">
        <v>1748</v>
      </c>
      <c r="E4112" s="67" t="s">
        <v>3279</v>
      </c>
      <c r="F4112" s="64" t="s">
        <v>3863</v>
      </c>
      <c r="G4112" s="66" t="s">
        <v>3903</v>
      </c>
      <c r="H4112" s="64" t="s">
        <v>3888</v>
      </c>
      <c r="I4112" s="67" t="s">
        <v>3897</v>
      </c>
      <c r="J4112" s="124">
        <v>130</v>
      </c>
    </row>
    <row r="4113" spans="2:10" x14ac:dyDescent="0.25">
      <c r="B4113" s="64">
        <v>4107</v>
      </c>
      <c r="C4113" s="65">
        <v>9297</v>
      </c>
      <c r="D4113" s="67" t="s">
        <v>1624</v>
      </c>
      <c r="E4113" s="67" t="s">
        <v>3174</v>
      </c>
      <c r="F4113" s="64" t="s">
        <v>3867</v>
      </c>
      <c r="G4113" s="66" t="s">
        <v>3912</v>
      </c>
      <c r="H4113" s="64" t="s">
        <v>3888</v>
      </c>
      <c r="I4113" s="67" t="s">
        <v>3897</v>
      </c>
      <c r="J4113" s="124">
        <v>73.333333333333329</v>
      </c>
    </row>
    <row r="4114" spans="2:10" x14ac:dyDescent="0.25">
      <c r="B4114" s="64">
        <v>4108</v>
      </c>
      <c r="C4114" s="65">
        <v>930</v>
      </c>
      <c r="D4114" s="67" t="s">
        <v>1950</v>
      </c>
      <c r="E4114" s="67" t="s">
        <v>3426</v>
      </c>
      <c r="F4114" s="64" t="s">
        <v>3859</v>
      </c>
      <c r="G4114" s="66" t="s">
        <v>3925</v>
      </c>
      <c r="H4114" s="64" t="s">
        <v>3888</v>
      </c>
      <c r="I4114" s="67" t="s">
        <v>3897</v>
      </c>
      <c r="J4114" s="124">
        <v>131.16666666666666</v>
      </c>
    </row>
    <row r="4115" spans="2:10" x14ac:dyDescent="0.25">
      <c r="B4115" s="64">
        <v>4109</v>
      </c>
      <c r="C4115" s="65">
        <v>9300</v>
      </c>
      <c r="D4115" s="67" t="s">
        <v>1749</v>
      </c>
      <c r="E4115" s="67" t="s">
        <v>1749</v>
      </c>
      <c r="F4115" s="64" t="s">
        <v>3867</v>
      </c>
      <c r="G4115" s="66" t="s">
        <v>3912</v>
      </c>
      <c r="H4115" s="64" t="s">
        <v>3888</v>
      </c>
      <c r="I4115" s="67" t="s">
        <v>3897</v>
      </c>
      <c r="J4115" s="124">
        <v>96.4</v>
      </c>
    </row>
    <row r="4116" spans="2:10" x14ac:dyDescent="0.25">
      <c r="B4116" s="64">
        <v>4110</v>
      </c>
      <c r="C4116" s="65">
        <v>9301</v>
      </c>
      <c r="D4116" s="67" t="s">
        <v>1678</v>
      </c>
      <c r="E4116" s="67" t="s">
        <v>3219</v>
      </c>
      <c r="F4116" s="64" t="s">
        <v>3870</v>
      </c>
      <c r="G4116" s="66" t="s">
        <v>3903</v>
      </c>
      <c r="H4116" s="64" t="s">
        <v>3888</v>
      </c>
      <c r="I4116" s="67" t="s">
        <v>3897</v>
      </c>
      <c r="J4116" s="124">
        <v>624.4</v>
      </c>
    </row>
    <row r="4117" spans="2:10" x14ac:dyDescent="0.25">
      <c r="B4117" s="64">
        <v>4111</v>
      </c>
      <c r="C4117" s="65">
        <v>9303</v>
      </c>
      <c r="D4117" s="67" t="s">
        <v>2440</v>
      </c>
      <c r="E4117" s="67" t="s">
        <v>3776</v>
      </c>
      <c r="F4117" s="64" t="s">
        <v>3868</v>
      </c>
      <c r="G4117" s="66" t="s">
        <v>3951</v>
      </c>
      <c r="H4117" s="64" t="s">
        <v>3888</v>
      </c>
      <c r="I4117" s="67" t="s">
        <v>3897</v>
      </c>
      <c r="J4117" s="124">
        <v>35.4</v>
      </c>
    </row>
    <row r="4118" spans="2:10" x14ac:dyDescent="0.25">
      <c r="B4118" s="64">
        <v>4112</v>
      </c>
      <c r="C4118" s="65">
        <v>9305</v>
      </c>
      <c r="D4118" s="67" t="s">
        <v>1595</v>
      </c>
      <c r="E4118" s="67" t="s">
        <v>1595</v>
      </c>
      <c r="F4118" s="64" t="s">
        <v>3863</v>
      </c>
      <c r="G4118" s="66" t="s">
        <v>3903</v>
      </c>
      <c r="H4118" s="64" t="s">
        <v>3888</v>
      </c>
      <c r="I4118" s="67" t="s">
        <v>3897</v>
      </c>
      <c r="J4118" s="124">
        <v>55</v>
      </c>
    </row>
    <row r="4119" spans="2:10" x14ac:dyDescent="0.25">
      <c r="B4119" s="64">
        <v>4113</v>
      </c>
      <c r="C4119" s="65">
        <v>9307</v>
      </c>
      <c r="D4119" s="67" t="s">
        <v>1582</v>
      </c>
      <c r="E4119" s="67" t="s">
        <v>3133</v>
      </c>
      <c r="F4119" s="64" t="s">
        <v>3863</v>
      </c>
      <c r="G4119" s="66" t="s">
        <v>3903</v>
      </c>
      <c r="H4119" s="64" t="s">
        <v>3888</v>
      </c>
      <c r="I4119" s="67" t="s">
        <v>3897</v>
      </c>
      <c r="J4119" s="124">
        <v>1418</v>
      </c>
    </row>
    <row r="4120" spans="2:10" x14ac:dyDescent="0.25">
      <c r="B4120" s="64">
        <v>4114</v>
      </c>
      <c r="C4120" s="65">
        <v>9309</v>
      </c>
      <c r="D4120" s="67" t="s">
        <v>1548</v>
      </c>
      <c r="E4120" s="67" t="s">
        <v>3105</v>
      </c>
      <c r="F4120" s="64" t="s">
        <v>3863</v>
      </c>
      <c r="G4120" s="66" t="s">
        <v>3903</v>
      </c>
      <c r="H4120" s="64" t="s">
        <v>3888</v>
      </c>
      <c r="I4120" s="67" t="s">
        <v>3897</v>
      </c>
      <c r="J4120" s="124">
        <v>1266</v>
      </c>
    </row>
    <row r="4121" spans="2:10" x14ac:dyDescent="0.25">
      <c r="B4121" s="64">
        <v>4115</v>
      </c>
      <c r="C4121" s="65">
        <v>931</v>
      </c>
      <c r="D4121" s="67" t="s">
        <v>1951</v>
      </c>
      <c r="E4121" s="67" t="s">
        <v>3427</v>
      </c>
      <c r="F4121" s="64" t="s">
        <v>3859</v>
      </c>
      <c r="G4121" s="66" t="s">
        <v>3979</v>
      </c>
      <c r="H4121" s="64" t="s">
        <v>3888</v>
      </c>
      <c r="I4121" s="67" t="s">
        <v>3897</v>
      </c>
      <c r="J4121" s="124">
        <v>29.833333333333332</v>
      </c>
    </row>
    <row r="4122" spans="2:10" x14ac:dyDescent="0.25">
      <c r="B4122" s="64">
        <v>4116</v>
      </c>
      <c r="C4122" s="65">
        <v>9313</v>
      </c>
      <c r="D4122" s="67" t="s">
        <v>1653</v>
      </c>
      <c r="E4122" s="67" t="s">
        <v>1653</v>
      </c>
      <c r="F4122" s="64" t="s">
        <v>3870</v>
      </c>
      <c r="G4122" s="66" t="s">
        <v>3903</v>
      </c>
      <c r="H4122" s="64" t="s">
        <v>3888</v>
      </c>
      <c r="I4122" s="67" t="s">
        <v>3897</v>
      </c>
      <c r="J4122" s="124">
        <v>2449.3333333333335</v>
      </c>
    </row>
    <row r="4123" spans="2:10" x14ac:dyDescent="0.25">
      <c r="B4123" s="64">
        <v>4117</v>
      </c>
      <c r="C4123" s="65">
        <v>9314</v>
      </c>
      <c r="D4123" s="67" t="s">
        <v>2391</v>
      </c>
      <c r="E4123" s="67" t="s">
        <v>2391</v>
      </c>
      <c r="F4123" s="64" t="s">
        <v>3863</v>
      </c>
      <c r="G4123" s="66" t="s">
        <v>3930</v>
      </c>
      <c r="H4123" s="64" t="s">
        <v>3888</v>
      </c>
      <c r="I4123" s="67" t="s">
        <v>3897</v>
      </c>
      <c r="J4123" s="124">
        <v>47.5</v>
      </c>
    </row>
    <row r="4124" spans="2:10" x14ac:dyDescent="0.25">
      <c r="B4124" s="64">
        <v>4118</v>
      </c>
      <c r="C4124" s="65">
        <v>9317</v>
      </c>
      <c r="D4124" s="67" t="s">
        <v>1766</v>
      </c>
      <c r="E4124" s="67" t="s">
        <v>3292</v>
      </c>
      <c r="F4124" s="64" t="s">
        <v>3870</v>
      </c>
      <c r="G4124" s="66" t="s">
        <v>4004</v>
      </c>
      <c r="H4124" s="64" t="s">
        <v>3888</v>
      </c>
      <c r="I4124" s="67" t="s">
        <v>3897</v>
      </c>
      <c r="J4124" s="124">
        <v>135</v>
      </c>
    </row>
    <row r="4125" spans="2:10" x14ac:dyDescent="0.25">
      <c r="B4125" s="64">
        <v>4119</v>
      </c>
      <c r="C4125" s="65">
        <v>932</v>
      </c>
      <c r="D4125" s="67" t="s">
        <v>1952</v>
      </c>
      <c r="E4125" s="67" t="s">
        <v>3428</v>
      </c>
      <c r="F4125" s="64" t="s">
        <v>3859</v>
      </c>
      <c r="G4125" s="66" t="s">
        <v>3903</v>
      </c>
      <c r="H4125" s="64" t="s">
        <v>3888</v>
      </c>
      <c r="I4125" s="67" t="s">
        <v>3897</v>
      </c>
      <c r="J4125" s="124">
        <v>111.66666666666667</v>
      </c>
    </row>
    <row r="4126" spans="2:10" x14ac:dyDescent="0.25">
      <c r="B4126" s="64">
        <v>4120</v>
      </c>
      <c r="C4126" s="65">
        <v>9320</v>
      </c>
      <c r="D4126" s="67" t="s">
        <v>2039</v>
      </c>
      <c r="E4126" s="67" t="s">
        <v>3488</v>
      </c>
      <c r="F4126" s="64" t="s">
        <v>3868</v>
      </c>
      <c r="G4126" s="66" t="s">
        <v>3949</v>
      </c>
      <c r="H4126" s="64" t="s">
        <v>3888</v>
      </c>
      <c r="I4126" s="67" t="s">
        <v>3897</v>
      </c>
      <c r="J4126" s="124">
        <v>2.5</v>
      </c>
    </row>
    <row r="4127" spans="2:10" x14ac:dyDescent="0.25">
      <c r="B4127" s="64">
        <v>4121</v>
      </c>
      <c r="C4127" s="65">
        <v>9323</v>
      </c>
      <c r="D4127" s="67" t="s">
        <v>1618</v>
      </c>
      <c r="E4127" s="67" t="s">
        <v>1618</v>
      </c>
      <c r="F4127" s="64" t="s">
        <v>3867</v>
      </c>
      <c r="G4127" s="66" t="s">
        <v>3934</v>
      </c>
      <c r="H4127" s="64" t="s">
        <v>3888</v>
      </c>
      <c r="I4127" s="67" t="s">
        <v>3897</v>
      </c>
      <c r="J4127" s="124">
        <v>322</v>
      </c>
    </row>
    <row r="4128" spans="2:10" x14ac:dyDescent="0.25">
      <c r="B4128" s="64">
        <v>4122</v>
      </c>
      <c r="C4128" s="65">
        <v>9325</v>
      </c>
      <c r="D4128" s="67" t="s">
        <v>7824</v>
      </c>
      <c r="E4128" s="67" t="s">
        <v>3169</v>
      </c>
      <c r="F4128" s="64" t="s">
        <v>3868</v>
      </c>
      <c r="G4128" s="66" t="s">
        <v>3929</v>
      </c>
      <c r="H4128" s="64" t="s">
        <v>3888</v>
      </c>
      <c r="I4128" s="67" t="s">
        <v>3897</v>
      </c>
      <c r="J4128" s="124">
        <v>51.166666666666664</v>
      </c>
    </row>
    <row r="4129" spans="2:10" x14ac:dyDescent="0.25">
      <c r="B4129" s="64">
        <v>4123</v>
      </c>
      <c r="C4129" s="65">
        <v>9326</v>
      </c>
      <c r="D4129" s="67" t="s">
        <v>1619</v>
      </c>
      <c r="E4129" s="67" t="s">
        <v>3170</v>
      </c>
      <c r="F4129" s="64" t="s">
        <v>3861</v>
      </c>
      <c r="G4129" s="66" t="s">
        <v>3971</v>
      </c>
      <c r="H4129" s="64" t="s">
        <v>3888</v>
      </c>
      <c r="I4129" s="67" t="s">
        <v>3897</v>
      </c>
      <c r="J4129" s="124">
        <v>419.16666666666669</v>
      </c>
    </row>
    <row r="4130" spans="2:10" x14ac:dyDescent="0.25">
      <c r="B4130" s="64">
        <v>4124</v>
      </c>
      <c r="C4130" s="65">
        <v>9327</v>
      </c>
      <c r="D4130" s="67" t="s">
        <v>7825</v>
      </c>
      <c r="E4130" s="125" t="s">
        <v>8094</v>
      </c>
      <c r="F4130" s="2" t="s">
        <v>3870</v>
      </c>
      <c r="G4130" s="66" t="s">
        <v>3903</v>
      </c>
      <c r="H4130" s="64" t="s">
        <v>3888</v>
      </c>
      <c r="I4130" s="67" t="s">
        <v>3897</v>
      </c>
      <c r="J4130" s="124">
        <v>38</v>
      </c>
    </row>
    <row r="4131" spans="2:10" x14ac:dyDescent="0.25">
      <c r="B4131" s="64">
        <v>4125</v>
      </c>
      <c r="C4131" s="65">
        <v>933</v>
      </c>
      <c r="D4131" s="67" t="s">
        <v>1953</v>
      </c>
      <c r="E4131" s="67" t="s">
        <v>3429</v>
      </c>
      <c r="F4131" s="64" t="s">
        <v>3859</v>
      </c>
      <c r="G4131" s="66" t="s">
        <v>3950</v>
      </c>
      <c r="H4131" s="64" t="s">
        <v>3888</v>
      </c>
      <c r="I4131" s="67" t="s">
        <v>3897</v>
      </c>
      <c r="J4131" s="124">
        <v>2161.6666666666665</v>
      </c>
    </row>
    <row r="4132" spans="2:10" x14ac:dyDescent="0.25">
      <c r="B4132" s="64">
        <v>4126</v>
      </c>
      <c r="C4132" s="65">
        <v>9332</v>
      </c>
      <c r="D4132" s="67" t="s">
        <v>1620</v>
      </c>
      <c r="E4132" s="67" t="s">
        <v>3171</v>
      </c>
      <c r="F4132" s="64" t="s">
        <v>3868</v>
      </c>
      <c r="G4132" s="66" t="s">
        <v>3913</v>
      </c>
      <c r="H4132" s="64" t="s">
        <v>3888</v>
      </c>
      <c r="I4132" s="67" t="s">
        <v>3897</v>
      </c>
      <c r="J4132" s="124">
        <v>9.1666666666666661</v>
      </c>
    </row>
    <row r="4133" spans="2:10" x14ac:dyDescent="0.25">
      <c r="B4133" s="64">
        <v>4127</v>
      </c>
      <c r="C4133" s="65">
        <v>9334</v>
      </c>
      <c r="D4133" s="67" t="s">
        <v>1971</v>
      </c>
      <c r="E4133" s="67" t="s">
        <v>3439</v>
      </c>
      <c r="F4133" s="64" t="s">
        <v>3868</v>
      </c>
      <c r="G4133" s="66" t="s">
        <v>3913</v>
      </c>
      <c r="H4133" s="64" t="s">
        <v>3888</v>
      </c>
      <c r="I4133" s="67" t="s">
        <v>3897</v>
      </c>
      <c r="J4133" s="124">
        <v>1</v>
      </c>
    </row>
    <row r="4134" spans="2:10" x14ac:dyDescent="0.25">
      <c r="B4134" s="64">
        <v>4128</v>
      </c>
      <c r="C4134" s="65">
        <v>9336</v>
      </c>
      <c r="D4134" s="67" t="s">
        <v>1709</v>
      </c>
      <c r="E4134" s="67" t="s">
        <v>3246</v>
      </c>
      <c r="F4134" s="64" t="s">
        <v>3866</v>
      </c>
      <c r="G4134" s="66" t="s">
        <v>3911</v>
      </c>
      <c r="H4134" s="64" t="s">
        <v>3888</v>
      </c>
      <c r="I4134" s="67" t="s">
        <v>3897</v>
      </c>
      <c r="J4134" s="124">
        <v>4163.75</v>
      </c>
    </row>
    <row r="4135" spans="2:10" x14ac:dyDescent="0.25">
      <c r="B4135" s="64">
        <v>4129</v>
      </c>
      <c r="C4135" s="65">
        <v>9338</v>
      </c>
      <c r="D4135" s="67" t="s">
        <v>1598</v>
      </c>
      <c r="E4135" s="67" t="s">
        <v>3147</v>
      </c>
      <c r="F4135" s="64" t="s">
        <v>3868</v>
      </c>
      <c r="G4135" s="66" t="s">
        <v>3949</v>
      </c>
      <c r="H4135" s="64" t="s">
        <v>3888</v>
      </c>
      <c r="I4135" s="67" t="s">
        <v>3897</v>
      </c>
      <c r="J4135" s="124">
        <v>28.166666666666668</v>
      </c>
    </row>
    <row r="4136" spans="2:10" x14ac:dyDescent="0.25">
      <c r="B4136" s="64">
        <v>4130</v>
      </c>
      <c r="C4136" s="65">
        <v>934</v>
      </c>
      <c r="D4136" s="67" t="s">
        <v>1954</v>
      </c>
      <c r="E4136" s="67" t="s">
        <v>3430</v>
      </c>
      <c r="F4136" s="64" t="s">
        <v>3859</v>
      </c>
      <c r="G4136" s="66" t="s">
        <v>3911</v>
      </c>
      <c r="H4136" s="64" t="s">
        <v>3888</v>
      </c>
      <c r="I4136" s="67" t="s">
        <v>3897</v>
      </c>
      <c r="J4136" s="124">
        <v>23403</v>
      </c>
    </row>
    <row r="4137" spans="2:10" x14ac:dyDescent="0.25">
      <c r="B4137" s="64">
        <v>4131</v>
      </c>
      <c r="C4137" s="65">
        <v>9340</v>
      </c>
      <c r="D4137" s="67" t="s">
        <v>1621</v>
      </c>
      <c r="E4137" s="67" t="s">
        <v>3172</v>
      </c>
      <c r="F4137" s="64" t="s">
        <v>3868</v>
      </c>
      <c r="G4137" s="66" t="s">
        <v>3972</v>
      </c>
      <c r="H4137" s="64" t="s">
        <v>3888</v>
      </c>
      <c r="I4137" s="67" t="s">
        <v>3897</v>
      </c>
      <c r="J4137" s="124">
        <v>6.25</v>
      </c>
    </row>
    <row r="4138" spans="2:10" x14ac:dyDescent="0.25">
      <c r="B4138" s="64">
        <v>4132</v>
      </c>
      <c r="C4138" s="65">
        <v>9344</v>
      </c>
      <c r="D4138" s="67" t="s">
        <v>1623</v>
      </c>
      <c r="E4138" s="67" t="s">
        <v>1773</v>
      </c>
      <c r="F4138" s="64" t="s">
        <v>3863</v>
      </c>
      <c r="G4138" s="66" t="s">
        <v>3974</v>
      </c>
      <c r="H4138" s="64" t="s">
        <v>3888</v>
      </c>
      <c r="I4138" s="67" t="s">
        <v>3897</v>
      </c>
      <c r="J4138" s="124">
        <v>56.4</v>
      </c>
    </row>
    <row r="4139" spans="2:10" x14ac:dyDescent="0.25">
      <c r="B4139" s="64">
        <v>4133</v>
      </c>
      <c r="C4139" s="65">
        <v>9346</v>
      </c>
      <c r="D4139" s="67" t="s">
        <v>1622</v>
      </c>
      <c r="E4139" s="67" t="s">
        <v>3173</v>
      </c>
      <c r="F4139" s="64" t="s">
        <v>3862</v>
      </c>
      <c r="G4139" s="66" t="s">
        <v>3973</v>
      </c>
      <c r="H4139" s="64" t="s">
        <v>3888</v>
      </c>
      <c r="I4139" s="67" t="s">
        <v>3897</v>
      </c>
      <c r="J4139" s="124">
        <v>116.66666666666667</v>
      </c>
    </row>
    <row r="4140" spans="2:10" x14ac:dyDescent="0.25">
      <c r="B4140" s="64">
        <v>4134</v>
      </c>
      <c r="C4140" s="65">
        <v>9347</v>
      </c>
      <c r="D4140" s="67" t="s">
        <v>1596</v>
      </c>
      <c r="E4140" s="67" t="s">
        <v>3145</v>
      </c>
      <c r="F4140" s="64" t="s">
        <v>3868</v>
      </c>
      <c r="G4140" s="66" t="s">
        <v>3952</v>
      </c>
      <c r="H4140" s="64" t="s">
        <v>3888</v>
      </c>
      <c r="I4140" s="67" t="s">
        <v>3897</v>
      </c>
      <c r="J4140" s="124">
        <v>2.25</v>
      </c>
    </row>
    <row r="4141" spans="2:10" x14ac:dyDescent="0.25">
      <c r="B4141" s="64">
        <v>4135</v>
      </c>
      <c r="C4141" s="65">
        <v>935</v>
      </c>
      <c r="D4141" s="67" t="s">
        <v>4050</v>
      </c>
      <c r="E4141" s="67" t="s">
        <v>4051</v>
      </c>
      <c r="F4141" s="64" t="s">
        <v>3859</v>
      </c>
      <c r="G4141" s="66" t="s">
        <v>4020</v>
      </c>
      <c r="H4141" s="64" t="s">
        <v>3888</v>
      </c>
      <c r="I4141" s="67" t="s">
        <v>3897</v>
      </c>
      <c r="J4141" s="124">
        <v>99.333333333333329</v>
      </c>
    </row>
    <row r="4142" spans="2:10" x14ac:dyDescent="0.25">
      <c r="B4142" s="64">
        <v>4136</v>
      </c>
      <c r="C4142" s="65">
        <v>9353</v>
      </c>
      <c r="D4142" s="67" t="s">
        <v>7826</v>
      </c>
      <c r="E4142" s="125" t="s">
        <v>8095</v>
      </c>
      <c r="F4142" s="2" t="s">
        <v>3863</v>
      </c>
      <c r="G4142" s="66" t="s">
        <v>7947</v>
      </c>
      <c r="H4142" s="64" t="s">
        <v>3888</v>
      </c>
      <c r="I4142" s="67" t="s">
        <v>3897</v>
      </c>
      <c r="J4142" s="124">
        <v>271.5</v>
      </c>
    </row>
    <row r="4143" spans="2:10" x14ac:dyDescent="0.25">
      <c r="B4143" s="64">
        <v>4137</v>
      </c>
      <c r="C4143" s="65">
        <v>9354</v>
      </c>
      <c r="D4143" s="67" t="s">
        <v>1707</v>
      </c>
      <c r="E4143" s="67" t="s">
        <v>3245</v>
      </c>
      <c r="F4143" s="64" t="s">
        <v>3863</v>
      </c>
      <c r="G4143" s="66" t="s">
        <v>3921</v>
      </c>
      <c r="H4143" s="64" t="s">
        <v>3888</v>
      </c>
      <c r="I4143" s="67" t="s">
        <v>3897</v>
      </c>
      <c r="J4143" s="124">
        <v>992.5</v>
      </c>
    </row>
    <row r="4144" spans="2:10" x14ac:dyDescent="0.25">
      <c r="B4144" s="64">
        <v>4138</v>
      </c>
      <c r="C4144" s="65">
        <v>9355</v>
      </c>
      <c r="D4144" s="67" t="s">
        <v>1583</v>
      </c>
      <c r="E4144" s="67" t="s">
        <v>3134</v>
      </c>
      <c r="F4144" s="64" t="s">
        <v>3863</v>
      </c>
      <c r="G4144" s="66" t="s">
        <v>3937</v>
      </c>
      <c r="H4144" s="64" t="s">
        <v>3888</v>
      </c>
      <c r="I4144" s="67" t="s">
        <v>3897</v>
      </c>
      <c r="J4144" s="124">
        <v>762</v>
      </c>
    </row>
    <row r="4145" spans="2:10" x14ac:dyDescent="0.25">
      <c r="B4145" s="64">
        <v>4139</v>
      </c>
      <c r="C4145" s="65">
        <v>936</v>
      </c>
      <c r="D4145" s="67" t="s">
        <v>1955</v>
      </c>
      <c r="E4145" s="67" t="s">
        <v>1955</v>
      </c>
      <c r="F4145" s="64" t="s">
        <v>3859</v>
      </c>
      <c r="G4145" s="66" t="s">
        <v>3912</v>
      </c>
      <c r="H4145" s="64" t="s">
        <v>3888</v>
      </c>
      <c r="I4145" s="67" t="s">
        <v>3897</v>
      </c>
      <c r="J4145" s="124">
        <v>234</v>
      </c>
    </row>
    <row r="4146" spans="2:10" x14ac:dyDescent="0.25">
      <c r="B4146" s="64">
        <v>4140</v>
      </c>
      <c r="C4146" s="65">
        <v>937</v>
      </c>
      <c r="D4146" s="67" t="s">
        <v>1956</v>
      </c>
      <c r="E4146" s="67" t="s">
        <v>1956</v>
      </c>
      <c r="F4146" s="64" t="s">
        <v>3859</v>
      </c>
      <c r="G4146" s="66" t="s">
        <v>3903</v>
      </c>
      <c r="H4146" s="64" t="s">
        <v>3888</v>
      </c>
      <c r="I4146" s="67" t="s">
        <v>3897</v>
      </c>
      <c r="J4146" s="124">
        <v>400</v>
      </c>
    </row>
    <row r="4147" spans="2:10" x14ac:dyDescent="0.25">
      <c r="B4147" s="64">
        <v>4141</v>
      </c>
      <c r="C4147" s="65">
        <v>9373</v>
      </c>
      <c r="D4147" s="67" t="s">
        <v>1708</v>
      </c>
      <c r="E4147" s="67" t="s">
        <v>1708</v>
      </c>
      <c r="F4147" s="64" t="s">
        <v>3863</v>
      </c>
      <c r="G4147" s="66" t="s">
        <v>3912</v>
      </c>
      <c r="H4147" s="64" t="s">
        <v>3888</v>
      </c>
      <c r="I4147" s="67" t="s">
        <v>3897</v>
      </c>
      <c r="J4147" s="124">
        <v>144</v>
      </c>
    </row>
    <row r="4148" spans="2:10" x14ac:dyDescent="0.25">
      <c r="B4148" s="64">
        <v>4142</v>
      </c>
      <c r="C4148" s="65">
        <v>9374</v>
      </c>
      <c r="D4148" s="67" t="s">
        <v>3955</v>
      </c>
      <c r="E4148" s="67" t="s">
        <v>3955</v>
      </c>
      <c r="F4148" s="64" t="s">
        <v>3868</v>
      </c>
      <c r="G4148" s="66" t="s">
        <v>3923</v>
      </c>
      <c r="H4148" s="64" t="s">
        <v>3888</v>
      </c>
      <c r="I4148" s="67" t="s">
        <v>3897</v>
      </c>
      <c r="J4148" s="124">
        <v>4000</v>
      </c>
    </row>
    <row r="4149" spans="2:10" x14ac:dyDescent="0.25">
      <c r="B4149" s="64">
        <v>4143</v>
      </c>
      <c r="C4149" s="65">
        <v>9375</v>
      </c>
      <c r="D4149" s="67" t="s">
        <v>1584</v>
      </c>
      <c r="E4149" s="67" t="s">
        <v>3135</v>
      </c>
      <c r="F4149" s="64" t="s">
        <v>3859</v>
      </c>
      <c r="G4149" s="66" t="s">
        <v>3911</v>
      </c>
      <c r="H4149" s="64" t="s">
        <v>3888</v>
      </c>
      <c r="I4149" s="67" t="s">
        <v>3897</v>
      </c>
      <c r="J4149" s="124">
        <v>1035</v>
      </c>
    </row>
    <row r="4150" spans="2:10" x14ac:dyDescent="0.25">
      <c r="B4150" s="64">
        <v>4144</v>
      </c>
      <c r="C4150" s="65">
        <v>9378</v>
      </c>
      <c r="D4150" s="67" t="s">
        <v>1976</v>
      </c>
      <c r="E4150" s="67" t="s">
        <v>1976</v>
      </c>
      <c r="F4150" s="64" t="s">
        <v>3859</v>
      </c>
      <c r="G4150" s="66" t="s">
        <v>3911</v>
      </c>
      <c r="H4150" s="64" t="s">
        <v>3888</v>
      </c>
      <c r="I4150" s="67" t="s">
        <v>3897</v>
      </c>
      <c r="J4150" s="124">
        <v>30083.333333333332</v>
      </c>
    </row>
    <row r="4151" spans="2:10" x14ac:dyDescent="0.25">
      <c r="B4151" s="64">
        <v>4145</v>
      </c>
      <c r="C4151" s="65">
        <v>9379</v>
      </c>
      <c r="D4151" s="67" t="s">
        <v>2025</v>
      </c>
      <c r="E4151" s="67" t="s">
        <v>3479</v>
      </c>
      <c r="F4151" s="64" t="s">
        <v>3863</v>
      </c>
      <c r="G4151" s="66" t="s">
        <v>3934</v>
      </c>
      <c r="H4151" s="64" t="s">
        <v>3888</v>
      </c>
      <c r="I4151" s="67" t="s">
        <v>3897</v>
      </c>
      <c r="J4151" s="124">
        <v>39</v>
      </c>
    </row>
    <row r="4152" spans="2:10" x14ac:dyDescent="0.25">
      <c r="B4152" s="64">
        <v>4146</v>
      </c>
      <c r="C4152" s="65">
        <v>938</v>
      </c>
      <c r="D4152" s="67" t="s">
        <v>1957</v>
      </c>
      <c r="E4152" s="67" t="s">
        <v>1957</v>
      </c>
      <c r="F4152" s="64" t="s">
        <v>3859</v>
      </c>
      <c r="G4152" s="66" t="s">
        <v>3903</v>
      </c>
      <c r="H4152" s="64" t="s">
        <v>3888</v>
      </c>
      <c r="I4152" s="67" t="s">
        <v>3897</v>
      </c>
      <c r="J4152" s="124">
        <v>173.33333333333334</v>
      </c>
    </row>
    <row r="4153" spans="2:10" x14ac:dyDescent="0.25">
      <c r="B4153" s="64">
        <v>4147</v>
      </c>
      <c r="C4153" s="65">
        <v>9381</v>
      </c>
      <c r="D4153" s="67" t="s">
        <v>7827</v>
      </c>
      <c r="E4153" s="125" t="s">
        <v>8096</v>
      </c>
      <c r="F4153" s="2" t="s">
        <v>3861</v>
      </c>
      <c r="G4153" s="66" t="s">
        <v>3903</v>
      </c>
      <c r="H4153" s="64" t="s">
        <v>3888</v>
      </c>
      <c r="I4153" s="67" t="s">
        <v>3897</v>
      </c>
      <c r="J4153" s="124">
        <v>20</v>
      </c>
    </row>
    <row r="4154" spans="2:10" x14ac:dyDescent="0.25">
      <c r="B4154" s="64">
        <v>4148</v>
      </c>
      <c r="C4154" s="65">
        <v>9382</v>
      </c>
      <c r="D4154" s="67" t="s">
        <v>7828</v>
      </c>
      <c r="E4154" s="125" t="s">
        <v>1549</v>
      </c>
      <c r="F4154" s="2" t="s">
        <v>3870</v>
      </c>
      <c r="G4154" s="66" t="s">
        <v>3903</v>
      </c>
      <c r="H4154" s="64" t="s">
        <v>3888</v>
      </c>
      <c r="I4154" s="67" t="s">
        <v>3897</v>
      </c>
      <c r="J4154" s="124">
        <v>9</v>
      </c>
    </row>
    <row r="4155" spans="2:10" x14ac:dyDescent="0.25">
      <c r="B4155" s="64">
        <v>4149</v>
      </c>
      <c r="C4155" s="65">
        <v>9383</v>
      </c>
      <c r="D4155" s="67" t="s">
        <v>1669</v>
      </c>
      <c r="E4155" s="67" t="s">
        <v>1669</v>
      </c>
      <c r="F4155" s="64" t="s">
        <v>3868</v>
      </c>
      <c r="G4155" s="66" t="s">
        <v>3949</v>
      </c>
      <c r="H4155" s="64" t="s">
        <v>3888</v>
      </c>
      <c r="I4155" s="67" t="s">
        <v>3897</v>
      </c>
      <c r="J4155" s="124">
        <v>4.4000000000000004</v>
      </c>
    </row>
    <row r="4156" spans="2:10" x14ac:dyDescent="0.25">
      <c r="B4156" s="64">
        <v>4150</v>
      </c>
      <c r="C4156" s="65">
        <v>9384</v>
      </c>
      <c r="D4156" s="67" t="s">
        <v>1721</v>
      </c>
      <c r="E4156" s="67" t="s">
        <v>3257</v>
      </c>
      <c r="F4156" s="64" t="s">
        <v>3868</v>
      </c>
      <c r="G4156" s="66" t="s">
        <v>3913</v>
      </c>
      <c r="H4156" s="64" t="s">
        <v>3888</v>
      </c>
      <c r="I4156" s="67" t="s">
        <v>3897</v>
      </c>
      <c r="J4156" s="124">
        <v>41.666666666666664</v>
      </c>
    </row>
    <row r="4157" spans="2:10" x14ac:dyDescent="0.25">
      <c r="B4157" s="64">
        <v>4151</v>
      </c>
      <c r="C4157" s="65">
        <v>9387</v>
      </c>
      <c r="D4157" s="67" t="s">
        <v>1722</v>
      </c>
      <c r="E4157" s="67" t="s">
        <v>1722</v>
      </c>
      <c r="F4157" s="64" t="s">
        <v>3859</v>
      </c>
      <c r="G4157" s="66" t="s">
        <v>3911</v>
      </c>
      <c r="H4157" s="64" t="s">
        <v>3888</v>
      </c>
      <c r="I4157" s="67" t="s">
        <v>3897</v>
      </c>
      <c r="J4157" s="124">
        <v>5460</v>
      </c>
    </row>
    <row r="4158" spans="2:10" x14ac:dyDescent="0.25">
      <c r="B4158" s="64">
        <v>4152</v>
      </c>
      <c r="C4158" s="65">
        <v>9391</v>
      </c>
      <c r="D4158" s="67" t="s">
        <v>1723</v>
      </c>
      <c r="E4158" s="67" t="s">
        <v>3258</v>
      </c>
      <c r="F4158" s="64" t="s">
        <v>3868</v>
      </c>
      <c r="G4158" s="66" t="s">
        <v>3951</v>
      </c>
      <c r="H4158" s="64" t="s">
        <v>3888</v>
      </c>
      <c r="I4158" s="67" t="s">
        <v>3897</v>
      </c>
      <c r="J4158" s="124">
        <v>25.666666666666668</v>
      </c>
    </row>
    <row r="4159" spans="2:10" x14ac:dyDescent="0.25">
      <c r="B4159" s="64">
        <v>4153</v>
      </c>
      <c r="C4159" s="65">
        <v>9399</v>
      </c>
      <c r="D4159" s="67" t="s">
        <v>7829</v>
      </c>
      <c r="E4159" s="125" t="s">
        <v>8097</v>
      </c>
      <c r="F4159" s="2" t="s">
        <v>3863</v>
      </c>
      <c r="G4159" s="66" t="s">
        <v>3903</v>
      </c>
      <c r="H4159" s="64" t="s">
        <v>3888</v>
      </c>
      <c r="I4159" s="67" t="s">
        <v>3897</v>
      </c>
      <c r="J4159" s="124">
        <v>255</v>
      </c>
    </row>
    <row r="4160" spans="2:10" x14ac:dyDescent="0.25">
      <c r="B4160" s="64">
        <v>4154</v>
      </c>
      <c r="C4160" s="65">
        <v>94</v>
      </c>
      <c r="D4160" s="67" t="s">
        <v>1657</v>
      </c>
      <c r="E4160" s="67" t="s">
        <v>3200</v>
      </c>
      <c r="F4160" s="64" t="s">
        <v>3859</v>
      </c>
      <c r="G4160" s="66" t="s">
        <v>3903</v>
      </c>
      <c r="H4160" s="64" t="s">
        <v>3888</v>
      </c>
      <c r="I4160" s="67" t="s">
        <v>3897</v>
      </c>
      <c r="J4160" s="124">
        <v>1330</v>
      </c>
    </row>
    <row r="4161" spans="2:10" x14ac:dyDescent="0.25">
      <c r="B4161" s="64">
        <v>4155</v>
      </c>
      <c r="C4161" s="65">
        <v>9402</v>
      </c>
      <c r="D4161" s="67" t="s">
        <v>1701</v>
      </c>
      <c r="E4161" s="67" t="s">
        <v>3239</v>
      </c>
      <c r="F4161" s="64" t="s">
        <v>3863</v>
      </c>
      <c r="G4161" s="66" t="s">
        <v>3914</v>
      </c>
      <c r="H4161" s="64" t="s">
        <v>3888</v>
      </c>
      <c r="I4161" s="67" t="s">
        <v>3897</v>
      </c>
      <c r="J4161" s="124">
        <v>320</v>
      </c>
    </row>
    <row r="4162" spans="2:10" x14ac:dyDescent="0.25">
      <c r="B4162" s="64">
        <v>4156</v>
      </c>
      <c r="C4162" s="65">
        <v>9405</v>
      </c>
      <c r="D4162" s="67" t="s">
        <v>2040</v>
      </c>
      <c r="E4162" s="67" t="s">
        <v>3489</v>
      </c>
      <c r="F4162" s="64" t="s">
        <v>3868</v>
      </c>
      <c r="G4162" s="66" t="s">
        <v>3949</v>
      </c>
      <c r="H4162" s="64" t="s">
        <v>3888</v>
      </c>
      <c r="I4162" s="67" t="s">
        <v>3897</v>
      </c>
      <c r="J4162" s="124">
        <v>9</v>
      </c>
    </row>
    <row r="4163" spans="2:10" x14ac:dyDescent="0.25">
      <c r="B4163" s="64">
        <v>4157</v>
      </c>
      <c r="C4163" s="65">
        <v>9406</v>
      </c>
      <c r="D4163" s="67" t="s">
        <v>1927</v>
      </c>
      <c r="E4163" s="67" t="s">
        <v>3413</v>
      </c>
      <c r="F4163" s="64" t="s">
        <v>3863</v>
      </c>
      <c r="G4163" s="66" t="s">
        <v>3996</v>
      </c>
      <c r="H4163" s="64" t="s">
        <v>3888</v>
      </c>
      <c r="I4163" s="67" t="s">
        <v>3897</v>
      </c>
      <c r="J4163" s="124">
        <v>305</v>
      </c>
    </row>
    <row r="4164" spans="2:10" x14ac:dyDescent="0.25">
      <c r="B4164" s="64">
        <v>4158</v>
      </c>
      <c r="C4164" s="65">
        <v>9407</v>
      </c>
      <c r="D4164" s="67" t="s">
        <v>2453</v>
      </c>
      <c r="E4164" s="67" t="s">
        <v>3784</v>
      </c>
      <c r="F4164" s="64" t="s">
        <v>3859</v>
      </c>
      <c r="G4164" s="66" t="s">
        <v>3911</v>
      </c>
      <c r="H4164" s="64" t="s">
        <v>3888</v>
      </c>
      <c r="I4164" s="67" t="s">
        <v>3897</v>
      </c>
      <c r="J4164" s="124">
        <v>545.5</v>
      </c>
    </row>
    <row r="4165" spans="2:10" x14ac:dyDescent="0.25">
      <c r="B4165" s="64">
        <v>4159</v>
      </c>
      <c r="C4165" s="65">
        <v>941</v>
      </c>
      <c r="D4165" s="67" t="s">
        <v>1967</v>
      </c>
      <c r="E4165" s="67" t="s">
        <v>1967</v>
      </c>
      <c r="F4165" s="64" t="s">
        <v>3859</v>
      </c>
      <c r="G4165" s="66" t="s">
        <v>3912</v>
      </c>
      <c r="H4165" s="64" t="s">
        <v>3888</v>
      </c>
      <c r="I4165" s="67" t="s">
        <v>3897</v>
      </c>
      <c r="J4165" s="124">
        <v>875</v>
      </c>
    </row>
    <row r="4166" spans="2:10" x14ac:dyDescent="0.25">
      <c r="B4166" s="64">
        <v>4160</v>
      </c>
      <c r="C4166" s="65">
        <v>9424</v>
      </c>
      <c r="D4166" s="67" t="s">
        <v>1679</v>
      </c>
      <c r="E4166" s="67" t="s">
        <v>3220</v>
      </c>
      <c r="F4166" s="64" t="s">
        <v>3866</v>
      </c>
      <c r="G4166" s="66" t="s">
        <v>3918</v>
      </c>
      <c r="H4166" s="64" t="s">
        <v>3888</v>
      </c>
      <c r="I4166" s="67" t="s">
        <v>3897</v>
      </c>
      <c r="J4166" s="124">
        <v>19.600000000000001</v>
      </c>
    </row>
    <row r="4167" spans="2:10" x14ac:dyDescent="0.25">
      <c r="B4167" s="64">
        <v>4161</v>
      </c>
      <c r="C4167" s="65">
        <v>9426</v>
      </c>
      <c r="D4167" s="67" t="s">
        <v>1730</v>
      </c>
      <c r="E4167" s="67" t="s">
        <v>3264</v>
      </c>
      <c r="F4167" s="64" t="s">
        <v>3861</v>
      </c>
      <c r="G4167" s="66" t="s">
        <v>3925</v>
      </c>
      <c r="H4167" s="64" t="s">
        <v>3888</v>
      </c>
      <c r="I4167" s="67" t="s">
        <v>3897</v>
      </c>
      <c r="J4167" s="124">
        <v>1.6666666666666667</v>
      </c>
    </row>
    <row r="4168" spans="2:10" x14ac:dyDescent="0.25">
      <c r="B4168" s="64">
        <v>4162</v>
      </c>
      <c r="C4168" s="65">
        <v>9427</v>
      </c>
      <c r="D4168" s="67" t="s">
        <v>1731</v>
      </c>
      <c r="E4168" s="67" t="s">
        <v>1731</v>
      </c>
      <c r="F4168" s="64" t="s">
        <v>3870</v>
      </c>
      <c r="G4168" s="66" t="s">
        <v>3954</v>
      </c>
      <c r="H4168" s="64" t="s">
        <v>3888</v>
      </c>
      <c r="I4168" s="67" t="s">
        <v>3897</v>
      </c>
      <c r="J4168" s="124">
        <v>398.33333333333331</v>
      </c>
    </row>
    <row r="4169" spans="2:10" x14ac:dyDescent="0.25">
      <c r="B4169" s="64">
        <v>4163</v>
      </c>
      <c r="C4169" s="65">
        <v>9428</v>
      </c>
      <c r="D4169" s="67" t="s">
        <v>7830</v>
      </c>
      <c r="E4169" s="125" t="s">
        <v>7830</v>
      </c>
      <c r="F4169" s="2" t="s">
        <v>3861</v>
      </c>
      <c r="G4169" s="66" t="s">
        <v>3906</v>
      </c>
      <c r="H4169" s="64" t="s">
        <v>3888</v>
      </c>
      <c r="I4169" s="67" t="s">
        <v>3897</v>
      </c>
      <c r="J4169" s="124">
        <v>1</v>
      </c>
    </row>
    <row r="4170" spans="2:10" x14ac:dyDescent="0.25">
      <c r="B4170" s="64">
        <v>4164</v>
      </c>
      <c r="C4170" s="65">
        <v>9429</v>
      </c>
      <c r="D4170" s="67" t="s">
        <v>1702</v>
      </c>
      <c r="E4170" s="67" t="s">
        <v>3240</v>
      </c>
      <c r="F4170" s="64" t="s">
        <v>3866</v>
      </c>
      <c r="G4170" s="66" t="s">
        <v>3911</v>
      </c>
      <c r="H4170" s="64" t="s">
        <v>3888</v>
      </c>
      <c r="I4170" s="67" t="s">
        <v>3897</v>
      </c>
      <c r="J4170" s="124">
        <v>62.166666666666664</v>
      </c>
    </row>
    <row r="4171" spans="2:10" x14ac:dyDescent="0.25">
      <c r="B4171" s="64">
        <v>4165</v>
      </c>
      <c r="C4171" s="65">
        <v>943</v>
      </c>
      <c r="D4171" s="67" t="s">
        <v>1968</v>
      </c>
      <c r="E4171" s="67" t="s">
        <v>3438</v>
      </c>
      <c r="F4171" s="64" t="s">
        <v>3859</v>
      </c>
      <c r="G4171" s="66" t="s">
        <v>3911</v>
      </c>
      <c r="H4171" s="64" t="s">
        <v>3888</v>
      </c>
      <c r="I4171" s="67" t="s">
        <v>3897</v>
      </c>
      <c r="J4171" s="124">
        <v>13925</v>
      </c>
    </row>
    <row r="4172" spans="2:10" x14ac:dyDescent="0.25">
      <c r="B4172" s="64">
        <v>4166</v>
      </c>
      <c r="C4172" s="65">
        <v>944</v>
      </c>
      <c r="D4172" s="67" t="s">
        <v>1969</v>
      </c>
      <c r="E4172" s="67" t="s">
        <v>1969</v>
      </c>
      <c r="F4172" s="64" t="s">
        <v>3859</v>
      </c>
      <c r="G4172" s="66" t="s">
        <v>3903</v>
      </c>
      <c r="H4172" s="64" t="s">
        <v>3888</v>
      </c>
      <c r="I4172" s="67" t="s">
        <v>3897</v>
      </c>
      <c r="J4172" s="124">
        <v>3600</v>
      </c>
    </row>
    <row r="4173" spans="2:10" x14ac:dyDescent="0.25">
      <c r="B4173" s="64">
        <v>4167</v>
      </c>
      <c r="C4173" s="65">
        <v>9440</v>
      </c>
      <c r="D4173" s="67" t="s">
        <v>2393</v>
      </c>
      <c r="E4173" s="67" t="s">
        <v>3743</v>
      </c>
      <c r="F4173" s="64" t="s">
        <v>3866</v>
      </c>
      <c r="G4173" s="66" t="s">
        <v>3911</v>
      </c>
      <c r="H4173" s="64" t="s">
        <v>3888</v>
      </c>
      <c r="I4173" s="67" t="s">
        <v>3897</v>
      </c>
      <c r="J4173" s="124">
        <v>166.66666666666666</v>
      </c>
    </row>
    <row r="4174" spans="2:10" x14ac:dyDescent="0.25">
      <c r="B4174" s="64">
        <v>4168</v>
      </c>
      <c r="C4174" s="65">
        <v>9442</v>
      </c>
      <c r="D4174" s="67" t="s">
        <v>1745</v>
      </c>
      <c r="E4174" s="67" t="s">
        <v>3275</v>
      </c>
      <c r="F4174" s="64" t="s">
        <v>3866</v>
      </c>
      <c r="G4174" s="66" t="s">
        <v>3918</v>
      </c>
      <c r="H4174" s="64" t="s">
        <v>3888</v>
      </c>
      <c r="I4174" s="67" t="s">
        <v>3897</v>
      </c>
      <c r="J4174" s="124">
        <v>111.66666666666667</v>
      </c>
    </row>
    <row r="4175" spans="2:10" x14ac:dyDescent="0.25">
      <c r="B4175" s="64">
        <v>4169</v>
      </c>
      <c r="C4175" s="65">
        <v>9443</v>
      </c>
      <c r="D4175" s="67" t="s">
        <v>1746</v>
      </c>
      <c r="E4175" s="67" t="s">
        <v>3276</v>
      </c>
      <c r="F4175" s="64" t="s">
        <v>3866</v>
      </c>
      <c r="G4175" s="66" t="s">
        <v>3917</v>
      </c>
      <c r="H4175" s="64" t="s">
        <v>3888</v>
      </c>
      <c r="I4175" s="67" t="s">
        <v>3897</v>
      </c>
      <c r="J4175" s="124">
        <v>369.66666666666669</v>
      </c>
    </row>
    <row r="4176" spans="2:10" x14ac:dyDescent="0.25">
      <c r="B4176" s="64">
        <v>4170</v>
      </c>
      <c r="C4176" s="65">
        <v>9444</v>
      </c>
      <c r="D4176" s="67" t="s">
        <v>3998</v>
      </c>
      <c r="E4176" s="67" t="s">
        <v>3999</v>
      </c>
      <c r="F4176" s="64" t="s">
        <v>3868</v>
      </c>
      <c r="G4176" s="66" t="s">
        <v>3956</v>
      </c>
      <c r="H4176" s="64" t="s">
        <v>3888</v>
      </c>
      <c r="I4176" s="67" t="s">
        <v>3897</v>
      </c>
      <c r="J4176" s="124">
        <v>1.5</v>
      </c>
    </row>
    <row r="4177" spans="2:10" x14ac:dyDescent="0.25">
      <c r="B4177" s="64">
        <v>4171</v>
      </c>
      <c r="C4177" s="65">
        <v>945</v>
      </c>
      <c r="D4177" s="67" t="s">
        <v>1970</v>
      </c>
      <c r="E4177" s="67" t="s">
        <v>1970</v>
      </c>
      <c r="F4177" s="64" t="s">
        <v>3859</v>
      </c>
      <c r="G4177" s="66" t="s">
        <v>3903</v>
      </c>
      <c r="H4177" s="64" t="s">
        <v>3888</v>
      </c>
      <c r="I4177" s="67" t="s">
        <v>3897</v>
      </c>
      <c r="J4177" s="124">
        <v>45</v>
      </c>
    </row>
    <row r="4178" spans="2:10" x14ac:dyDescent="0.25">
      <c r="B4178" s="64">
        <v>4172</v>
      </c>
      <c r="C4178" s="65">
        <v>9453</v>
      </c>
      <c r="D4178" s="67" t="s">
        <v>2392</v>
      </c>
      <c r="E4178" s="67" t="s">
        <v>3742</v>
      </c>
      <c r="F4178" s="64" t="s">
        <v>3863</v>
      </c>
      <c r="G4178" s="66" t="s">
        <v>3903</v>
      </c>
      <c r="H4178" s="64" t="s">
        <v>3888</v>
      </c>
      <c r="I4178" s="67" t="s">
        <v>3897</v>
      </c>
      <c r="J4178" s="124">
        <v>312.5</v>
      </c>
    </row>
    <row r="4179" spans="2:10" x14ac:dyDescent="0.25">
      <c r="B4179" s="64">
        <v>4173</v>
      </c>
      <c r="C4179" s="65">
        <v>9455</v>
      </c>
      <c r="D4179" s="67" t="s">
        <v>1736</v>
      </c>
      <c r="E4179" s="67" t="s">
        <v>1736</v>
      </c>
      <c r="F4179" s="64" t="s">
        <v>3868</v>
      </c>
      <c r="G4179" s="66" t="s">
        <v>3925</v>
      </c>
      <c r="H4179" s="64" t="s">
        <v>3888</v>
      </c>
      <c r="I4179" s="67" t="s">
        <v>3897</v>
      </c>
      <c r="J4179" s="124">
        <v>2.5</v>
      </c>
    </row>
    <row r="4180" spans="2:10" x14ac:dyDescent="0.25">
      <c r="B4180" s="64">
        <v>4174</v>
      </c>
      <c r="C4180" s="65">
        <v>9459</v>
      </c>
      <c r="D4180" s="67" t="s">
        <v>1737</v>
      </c>
      <c r="E4180" s="67" t="s">
        <v>3267</v>
      </c>
      <c r="F4180" s="64" t="s">
        <v>3861</v>
      </c>
      <c r="G4180" s="66" t="s">
        <v>3925</v>
      </c>
      <c r="H4180" s="64" t="s">
        <v>3888</v>
      </c>
      <c r="I4180" s="67" t="s">
        <v>3897</v>
      </c>
      <c r="J4180" s="124">
        <v>9.8333333333333339</v>
      </c>
    </row>
    <row r="4181" spans="2:10" x14ac:dyDescent="0.25">
      <c r="B4181" s="64">
        <v>4175</v>
      </c>
      <c r="C4181" s="65">
        <v>946</v>
      </c>
      <c r="D4181" s="67" t="s">
        <v>2411</v>
      </c>
      <c r="E4181" s="67" t="s">
        <v>2411</v>
      </c>
      <c r="F4181" s="64" t="s">
        <v>3859</v>
      </c>
      <c r="G4181" s="66" t="s">
        <v>3934</v>
      </c>
      <c r="H4181" s="64" t="s">
        <v>3888</v>
      </c>
      <c r="I4181" s="67" t="s">
        <v>3897</v>
      </c>
      <c r="J4181" s="124">
        <v>251.66666666666666</v>
      </c>
    </row>
    <row r="4182" spans="2:10" x14ac:dyDescent="0.25">
      <c r="B4182" s="64">
        <v>4176</v>
      </c>
      <c r="C4182" s="65">
        <v>9460</v>
      </c>
      <c r="D4182" s="67" t="s">
        <v>1738</v>
      </c>
      <c r="E4182" s="67" t="s">
        <v>3268</v>
      </c>
      <c r="F4182" s="64" t="s">
        <v>3867</v>
      </c>
      <c r="G4182" s="66" t="s">
        <v>3954</v>
      </c>
      <c r="H4182" s="64" t="s">
        <v>3888</v>
      </c>
      <c r="I4182" s="67" t="s">
        <v>3897</v>
      </c>
      <c r="J4182" s="124">
        <v>78.166666666666671</v>
      </c>
    </row>
    <row r="4183" spans="2:10" x14ac:dyDescent="0.25">
      <c r="B4183" s="64">
        <v>4177</v>
      </c>
      <c r="C4183" s="65">
        <v>9461</v>
      </c>
      <c r="D4183" s="67" t="s">
        <v>1703</v>
      </c>
      <c r="E4183" s="67" t="s">
        <v>3241</v>
      </c>
      <c r="F4183" s="64" t="s">
        <v>3863</v>
      </c>
      <c r="G4183" s="66" t="s">
        <v>3934</v>
      </c>
      <c r="H4183" s="64" t="s">
        <v>3888</v>
      </c>
      <c r="I4183" s="67" t="s">
        <v>3897</v>
      </c>
      <c r="J4183" s="124">
        <v>2080</v>
      </c>
    </row>
    <row r="4184" spans="2:10" x14ac:dyDescent="0.25">
      <c r="B4184" s="64">
        <v>4178</v>
      </c>
      <c r="C4184" s="65">
        <v>9463</v>
      </c>
      <c r="D4184" s="67" t="s">
        <v>1771</v>
      </c>
      <c r="E4184" s="67" t="s">
        <v>3298</v>
      </c>
      <c r="F4184" s="64" t="s">
        <v>3863</v>
      </c>
      <c r="G4184" s="66" t="s">
        <v>3903</v>
      </c>
      <c r="H4184" s="64" t="s">
        <v>3888</v>
      </c>
      <c r="I4184" s="67" t="s">
        <v>3897</v>
      </c>
      <c r="J4184" s="124">
        <v>39.200000000000003</v>
      </c>
    </row>
    <row r="4185" spans="2:10" x14ac:dyDescent="0.25">
      <c r="B4185" s="64">
        <v>4179</v>
      </c>
      <c r="C4185" s="65">
        <v>9465</v>
      </c>
      <c r="D4185" s="67" t="s">
        <v>1557</v>
      </c>
      <c r="E4185" s="67" t="s">
        <v>1557</v>
      </c>
      <c r="F4185" s="64" t="s">
        <v>3863</v>
      </c>
      <c r="G4185" s="66" t="s">
        <v>3903</v>
      </c>
      <c r="H4185" s="64" t="s">
        <v>3888</v>
      </c>
      <c r="I4185" s="67" t="s">
        <v>3897</v>
      </c>
      <c r="J4185" s="124">
        <v>36.666666666666664</v>
      </c>
    </row>
    <row r="4186" spans="2:10" x14ac:dyDescent="0.25">
      <c r="B4186" s="64">
        <v>4180</v>
      </c>
      <c r="C4186" s="65">
        <v>948</v>
      </c>
      <c r="D4186" s="67" t="s">
        <v>2230</v>
      </c>
      <c r="E4186" s="67" t="s">
        <v>2230</v>
      </c>
      <c r="F4186" s="64" t="s">
        <v>3859</v>
      </c>
      <c r="G4186" s="66" t="s">
        <v>3903</v>
      </c>
      <c r="H4186" s="64" t="s">
        <v>3888</v>
      </c>
      <c r="I4186" s="67" t="s">
        <v>3897</v>
      </c>
      <c r="J4186" s="124">
        <v>2470</v>
      </c>
    </row>
    <row r="4187" spans="2:10" x14ac:dyDescent="0.25">
      <c r="B4187" s="64">
        <v>4181</v>
      </c>
      <c r="C4187" s="65">
        <v>9483</v>
      </c>
      <c r="D4187" s="67" t="s">
        <v>1549</v>
      </c>
      <c r="E4187" s="67" t="s">
        <v>1549</v>
      </c>
      <c r="F4187" s="64" t="s">
        <v>3867</v>
      </c>
      <c r="G4187" s="66" t="s">
        <v>3934</v>
      </c>
      <c r="H4187" s="64" t="s">
        <v>3888</v>
      </c>
      <c r="I4187" s="67" t="s">
        <v>3897</v>
      </c>
      <c r="J4187" s="124">
        <v>185</v>
      </c>
    </row>
    <row r="4188" spans="2:10" x14ac:dyDescent="0.25">
      <c r="B4188" s="64">
        <v>4182</v>
      </c>
      <c r="C4188" s="65">
        <v>9486</v>
      </c>
      <c r="D4188" s="67" t="s">
        <v>1550</v>
      </c>
      <c r="E4188" s="67" t="s">
        <v>3106</v>
      </c>
      <c r="F4188" s="64" t="s">
        <v>3867</v>
      </c>
      <c r="G4188" s="66" t="s">
        <v>3950</v>
      </c>
      <c r="H4188" s="64" t="s">
        <v>3888</v>
      </c>
      <c r="I4188" s="67" t="s">
        <v>3897</v>
      </c>
      <c r="J4188" s="124">
        <v>732</v>
      </c>
    </row>
    <row r="4189" spans="2:10" x14ac:dyDescent="0.25">
      <c r="B4189" s="64">
        <v>4183</v>
      </c>
      <c r="C4189" s="65">
        <v>949</v>
      </c>
      <c r="D4189" s="67" t="s">
        <v>2231</v>
      </c>
      <c r="E4189" s="67" t="s">
        <v>2231</v>
      </c>
      <c r="F4189" s="64" t="s">
        <v>3859</v>
      </c>
      <c r="G4189" s="66" t="s">
        <v>3934</v>
      </c>
      <c r="H4189" s="64" t="s">
        <v>3888</v>
      </c>
      <c r="I4189" s="67" t="s">
        <v>3897</v>
      </c>
      <c r="J4189" s="124">
        <v>2350</v>
      </c>
    </row>
    <row r="4190" spans="2:10" x14ac:dyDescent="0.25">
      <c r="B4190" s="64">
        <v>4184</v>
      </c>
      <c r="C4190" s="65">
        <v>9493</v>
      </c>
      <c r="D4190" s="67" t="s">
        <v>1556</v>
      </c>
      <c r="E4190" s="67" t="s">
        <v>3111</v>
      </c>
      <c r="F4190" s="64" t="s">
        <v>3863</v>
      </c>
      <c r="G4190" s="66" t="s">
        <v>3934</v>
      </c>
      <c r="H4190" s="64" t="s">
        <v>3888</v>
      </c>
      <c r="I4190" s="67" t="s">
        <v>3897</v>
      </c>
      <c r="J4190" s="124">
        <v>64</v>
      </c>
    </row>
    <row r="4191" spans="2:10" x14ac:dyDescent="0.25">
      <c r="B4191" s="64">
        <v>4185</v>
      </c>
      <c r="C4191" s="65">
        <v>9498</v>
      </c>
      <c r="D4191" s="67" t="s">
        <v>1558</v>
      </c>
      <c r="E4191" s="67" t="s">
        <v>3112</v>
      </c>
      <c r="F4191" s="64" t="s">
        <v>3863</v>
      </c>
      <c r="G4191" s="66" t="s">
        <v>3934</v>
      </c>
      <c r="H4191" s="64" t="s">
        <v>3888</v>
      </c>
      <c r="I4191" s="67" t="s">
        <v>3897</v>
      </c>
      <c r="J4191" s="124">
        <v>3688.3333333333335</v>
      </c>
    </row>
    <row r="4192" spans="2:10" x14ac:dyDescent="0.25">
      <c r="B4192" s="64">
        <v>4186</v>
      </c>
      <c r="C4192" s="65">
        <v>95</v>
      </c>
      <c r="D4192" s="67" t="s">
        <v>1658</v>
      </c>
      <c r="E4192" s="67" t="s">
        <v>3201</v>
      </c>
      <c r="F4192" s="64" t="s">
        <v>3859</v>
      </c>
      <c r="G4192" s="66" t="s">
        <v>3903</v>
      </c>
      <c r="H4192" s="64" t="s">
        <v>3888</v>
      </c>
      <c r="I4192" s="67" t="s">
        <v>3897</v>
      </c>
      <c r="J4192" s="124">
        <v>236.66666666666666</v>
      </c>
    </row>
    <row r="4193" spans="2:10" x14ac:dyDescent="0.25">
      <c r="B4193" s="64">
        <v>4187</v>
      </c>
      <c r="C4193" s="65">
        <v>9502</v>
      </c>
      <c r="D4193" s="67" t="s">
        <v>3957</v>
      </c>
      <c r="E4193" s="67" t="s">
        <v>3958</v>
      </c>
      <c r="F4193" s="64" t="s">
        <v>3868</v>
      </c>
      <c r="G4193" s="66" t="s">
        <v>3956</v>
      </c>
      <c r="H4193" s="64" t="s">
        <v>3888</v>
      </c>
      <c r="I4193" s="67" t="s">
        <v>3897</v>
      </c>
      <c r="J4193" s="124">
        <v>3.6</v>
      </c>
    </row>
    <row r="4194" spans="2:10" x14ac:dyDescent="0.25">
      <c r="B4194" s="64">
        <v>4188</v>
      </c>
      <c r="C4194" s="65">
        <v>9509</v>
      </c>
      <c r="D4194" s="67" t="s">
        <v>1605</v>
      </c>
      <c r="E4194" s="67" t="s">
        <v>3156</v>
      </c>
      <c r="F4194" s="64" t="s">
        <v>3862</v>
      </c>
      <c r="G4194" s="66" t="s">
        <v>3968</v>
      </c>
      <c r="H4194" s="64" t="s">
        <v>3888</v>
      </c>
      <c r="I4194" s="67" t="s">
        <v>3897</v>
      </c>
      <c r="J4194" s="124">
        <v>180</v>
      </c>
    </row>
    <row r="4195" spans="2:10" x14ac:dyDescent="0.25">
      <c r="B4195" s="64">
        <v>4189</v>
      </c>
      <c r="C4195" s="65">
        <v>951</v>
      </c>
      <c r="D4195" s="67" t="s">
        <v>7831</v>
      </c>
      <c r="E4195" s="125" t="s">
        <v>8098</v>
      </c>
      <c r="F4195" s="2" t="s">
        <v>3859</v>
      </c>
      <c r="G4195" s="66" t="s">
        <v>3903</v>
      </c>
      <c r="H4195" s="64" t="s">
        <v>3888</v>
      </c>
      <c r="I4195" s="67" t="s">
        <v>3897</v>
      </c>
      <c r="J4195" s="124">
        <v>30</v>
      </c>
    </row>
    <row r="4196" spans="2:10" x14ac:dyDescent="0.25">
      <c r="B4196" s="64">
        <v>4190</v>
      </c>
      <c r="C4196" s="65">
        <v>9511</v>
      </c>
      <c r="D4196" s="67" t="s">
        <v>1606</v>
      </c>
      <c r="E4196" s="67" t="s">
        <v>3157</v>
      </c>
      <c r="F4196" s="64" t="s">
        <v>3863</v>
      </c>
      <c r="G4196" s="66" t="s">
        <v>3903</v>
      </c>
      <c r="H4196" s="64" t="s">
        <v>3888</v>
      </c>
      <c r="I4196" s="67" t="s">
        <v>3897</v>
      </c>
      <c r="J4196" s="124">
        <v>453.33333333333331</v>
      </c>
    </row>
    <row r="4197" spans="2:10" x14ac:dyDescent="0.25">
      <c r="B4197" s="64">
        <v>4191</v>
      </c>
      <c r="C4197" s="65">
        <v>9522</v>
      </c>
      <c r="D4197" s="67" t="s">
        <v>7832</v>
      </c>
      <c r="E4197" s="125" t="s">
        <v>8099</v>
      </c>
      <c r="F4197" s="2" t="s">
        <v>3863</v>
      </c>
      <c r="G4197" s="66" t="s">
        <v>3903</v>
      </c>
      <c r="H4197" s="64" t="s">
        <v>3888</v>
      </c>
      <c r="I4197" s="67" t="s">
        <v>3897</v>
      </c>
      <c r="J4197" s="124">
        <v>90</v>
      </c>
    </row>
    <row r="4198" spans="2:10" x14ac:dyDescent="0.25">
      <c r="B4198" s="64">
        <v>4192</v>
      </c>
      <c r="C4198" s="65">
        <v>9523</v>
      </c>
      <c r="D4198" s="67" t="s">
        <v>3740</v>
      </c>
      <c r="E4198" s="67" t="s">
        <v>3740</v>
      </c>
      <c r="F4198" s="64" t="s">
        <v>3863</v>
      </c>
      <c r="G4198" s="66" t="s">
        <v>3903</v>
      </c>
      <c r="H4198" s="64" t="s">
        <v>3888</v>
      </c>
      <c r="I4198" s="67" t="s">
        <v>3897</v>
      </c>
      <c r="J4198" s="124">
        <v>183.33333333333334</v>
      </c>
    </row>
    <row r="4199" spans="2:10" x14ac:dyDescent="0.25">
      <c r="B4199" s="64">
        <v>4193</v>
      </c>
      <c r="C4199" s="65">
        <v>9526</v>
      </c>
      <c r="D4199" s="67" t="s">
        <v>1642</v>
      </c>
      <c r="E4199" s="67" t="s">
        <v>3187</v>
      </c>
      <c r="F4199" s="64" t="s">
        <v>3863</v>
      </c>
      <c r="G4199" s="66" t="s">
        <v>3903</v>
      </c>
      <c r="H4199" s="64" t="s">
        <v>3888</v>
      </c>
      <c r="I4199" s="67" t="s">
        <v>3897</v>
      </c>
      <c r="J4199" s="124">
        <v>18.666666666666668</v>
      </c>
    </row>
    <row r="4200" spans="2:10" x14ac:dyDescent="0.25">
      <c r="B4200" s="64">
        <v>4194</v>
      </c>
      <c r="C4200" s="65">
        <v>9529</v>
      </c>
      <c r="D4200" s="67" t="s">
        <v>1643</v>
      </c>
      <c r="E4200" s="67" t="s">
        <v>3188</v>
      </c>
      <c r="F4200" s="64" t="s">
        <v>3863</v>
      </c>
      <c r="G4200" s="66" t="s">
        <v>3950</v>
      </c>
      <c r="H4200" s="64" t="s">
        <v>3888</v>
      </c>
      <c r="I4200" s="67" t="s">
        <v>3897</v>
      </c>
      <c r="J4200" s="124">
        <v>100</v>
      </c>
    </row>
    <row r="4201" spans="2:10" x14ac:dyDescent="0.25">
      <c r="B4201" s="64">
        <v>4195</v>
      </c>
      <c r="C4201" s="65">
        <v>953</v>
      </c>
      <c r="D4201" s="67" t="s">
        <v>2232</v>
      </c>
      <c r="E4201" s="67" t="s">
        <v>2232</v>
      </c>
      <c r="F4201" s="64" t="s">
        <v>3859</v>
      </c>
      <c r="G4201" s="66" t="s">
        <v>3949</v>
      </c>
      <c r="H4201" s="64" t="s">
        <v>3888</v>
      </c>
      <c r="I4201" s="67" t="s">
        <v>3897</v>
      </c>
      <c r="J4201" s="124">
        <v>3.25</v>
      </c>
    </row>
    <row r="4202" spans="2:10" x14ac:dyDescent="0.25">
      <c r="B4202" s="64">
        <v>4196</v>
      </c>
      <c r="C4202" s="65">
        <v>9538</v>
      </c>
      <c r="D4202" s="67" t="s">
        <v>1649</v>
      </c>
      <c r="E4202" s="67" t="s">
        <v>3194</v>
      </c>
      <c r="F4202" s="64" t="s">
        <v>3863</v>
      </c>
      <c r="G4202" s="66" t="s">
        <v>3912</v>
      </c>
      <c r="H4202" s="64" t="s">
        <v>3888</v>
      </c>
      <c r="I4202" s="67" t="s">
        <v>3897</v>
      </c>
      <c r="J4202" s="124">
        <v>67.5</v>
      </c>
    </row>
    <row r="4203" spans="2:10" x14ac:dyDescent="0.25">
      <c r="B4203" s="64">
        <v>4197</v>
      </c>
      <c r="C4203" s="65">
        <v>9539</v>
      </c>
      <c r="D4203" s="67" t="s">
        <v>1650</v>
      </c>
      <c r="E4203" s="67" t="s">
        <v>3195</v>
      </c>
      <c r="F4203" s="64" t="s">
        <v>3863</v>
      </c>
      <c r="G4203" s="66" t="s">
        <v>3914</v>
      </c>
      <c r="H4203" s="64" t="s">
        <v>3888</v>
      </c>
      <c r="I4203" s="67" t="s">
        <v>3897</v>
      </c>
      <c r="J4203" s="124">
        <v>345</v>
      </c>
    </row>
    <row r="4204" spans="2:10" x14ac:dyDescent="0.25">
      <c r="B4204" s="64">
        <v>4198</v>
      </c>
      <c r="C4204" s="65">
        <v>954</v>
      </c>
      <c r="D4204" s="67" t="s">
        <v>2238</v>
      </c>
      <c r="E4204" s="67" t="s">
        <v>2238</v>
      </c>
      <c r="F4204" s="64" t="s">
        <v>3859</v>
      </c>
      <c r="G4204" s="66" t="s">
        <v>3903</v>
      </c>
      <c r="H4204" s="64" t="s">
        <v>3888</v>
      </c>
      <c r="I4204" s="67" t="s">
        <v>3897</v>
      </c>
      <c r="J4204" s="124">
        <v>10</v>
      </c>
    </row>
    <row r="4205" spans="2:10" x14ac:dyDescent="0.25">
      <c r="B4205" s="64">
        <v>4199</v>
      </c>
      <c r="C4205" s="65">
        <v>9544</v>
      </c>
      <c r="D4205" s="67" t="s">
        <v>1651</v>
      </c>
      <c r="E4205" s="67" t="s">
        <v>3196</v>
      </c>
      <c r="F4205" s="64" t="s">
        <v>3863</v>
      </c>
      <c r="G4205" s="66" t="s">
        <v>3903</v>
      </c>
      <c r="H4205" s="64" t="s">
        <v>3888</v>
      </c>
      <c r="I4205" s="67" t="s">
        <v>3897</v>
      </c>
      <c r="J4205" s="124">
        <v>136</v>
      </c>
    </row>
    <row r="4206" spans="2:10" x14ac:dyDescent="0.25">
      <c r="B4206" s="64">
        <v>4200</v>
      </c>
      <c r="C4206" s="65">
        <v>9545</v>
      </c>
      <c r="D4206" s="67" t="s">
        <v>1734</v>
      </c>
      <c r="E4206" s="67" t="s">
        <v>1734</v>
      </c>
      <c r="F4206" s="64" t="s">
        <v>3863</v>
      </c>
      <c r="G4206" s="66" t="s">
        <v>3912</v>
      </c>
      <c r="H4206" s="64" t="s">
        <v>3888</v>
      </c>
      <c r="I4206" s="67" t="s">
        <v>3897</v>
      </c>
      <c r="J4206" s="124">
        <v>191.66666666666666</v>
      </c>
    </row>
    <row r="4207" spans="2:10" x14ac:dyDescent="0.25">
      <c r="B4207" s="64">
        <v>4201</v>
      </c>
      <c r="C4207" s="65">
        <v>9547</v>
      </c>
      <c r="D4207" s="67" t="s">
        <v>7833</v>
      </c>
      <c r="E4207" s="67" t="s">
        <v>3037</v>
      </c>
      <c r="F4207" s="64" t="s">
        <v>3868</v>
      </c>
      <c r="G4207" s="66" t="s">
        <v>3913</v>
      </c>
      <c r="H4207" s="64" t="s">
        <v>3888</v>
      </c>
      <c r="I4207" s="67" t="s">
        <v>3897</v>
      </c>
      <c r="J4207" s="124">
        <v>51</v>
      </c>
    </row>
    <row r="4208" spans="2:10" x14ac:dyDescent="0.25">
      <c r="B4208" s="64">
        <v>4202</v>
      </c>
      <c r="C4208" s="65">
        <v>9549</v>
      </c>
      <c r="D4208" s="67" t="s">
        <v>2070</v>
      </c>
      <c r="E4208" s="67" t="s">
        <v>3507</v>
      </c>
      <c r="F4208" s="64" t="s">
        <v>3863</v>
      </c>
      <c r="G4208" s="66" t="s">
        <v>3903</v>
      </c>
      <c r="H4208" s="64" t="s">
        <v>3888</v>
      </c>
      <c r="I4208" s="67" t="s">
        <v>3897</v>
      </c>
      <c r="J4208" s="124">
        <v>130.66666666666666</v>
      </c>
    </row>
    <row r="4209" spans="2:10" x14ac:dyDescent="0.25">
      <c r="B4209" s="64">
        <v>4203</v>
      </c>
      <c r="C4209" s="65">
        <v>955</v>
      </c>
      <c r="D4209" s="67" t="s">
        <v>2239</v>
      </c>
      <c r="E4209" s="67" t="s">
        <v>2239</v>
      </c>
      <c r="F4209" s="64" t="s">
        <v>3859</v>
      </c>
      <c r="G4209" s="66" t="s">
        <v>3903</v>
      </c>
      <c r="H4209" s="64" t="s">
        <v>3888</v>
      </c>
      <c r="I4209" s="67" t="s">
        <v>3897</v>
      </c>
      <c r="J4209" s="124">
        <v>698.33333333333337</v>
      </c>
    </row>
    <row r="4210" spans="2:10" x14ac:dyDescent="0.25">
      <c r="B4210" s="64">
        <v>4204</v>
      </c>
      <c r="C4210" s="65">
        <v>9550</v>
      </c>
      <c r="D4210" s="67" t="s">
        <v>2071</v>
      </c>
      <c r="E4210" s="67" t="s">
        <v>3508</v>
      </c>
      <c r="F4210" s="64" t="s">
        <v>3866</v>
      </c>
      <c r="G4210" s="66" t="s">
        <v>3918</v>
      </c>
      <c r="H4210" s="64" t="s">
        <v>3888</v>
      </c>
      <c r="I4210" s="67" t="s">
        <v>3897</v>
      </c>
      <c r="J4210" s="124">
        <v>86.25</v>
      </c>
    </row>
    <row r="4211" spans="2:10" x14ac:dyDescent="0.25">
      <c r="B4211" s="64">
        <v>4205</v>
      </c>
      <c r="C4211" s="65">
        <v>9552</v>
      </c>
      <c r="D4211" s="67" t="s">
        <v>4069</v>
      </c>
      <c r="E4211" s="67" t="s">
        <v>4070</v>
      </c>
      <c r="F4211" s="64" t="s">
        <v>3873</v>
      </c>
      <c r="G4211" s="66" t="s">
        <v>3986</v>
      </c>
      <c r="H4211" s="64" t="s">
        <v>3888</v>
      </c>
      <c r="I4211" s="67" t="s">
        <v>3897</v>
      </c>
      <c r="J4211" s="124">
        <v>63</v>
      </c>
    </row>
    <row r="4212" spans="2:10" x14ac:dyDescent="0.25">
      <c r="B4212" s="64">
        <v>4206</v>
      </c>
      <c r="C4212" s="65">
        <v>9554</v>
      </c>
      <c r="D4212" s="67" t="s">
        <v>3964</v>
      </c>
      <c r="E4212" s="67" t="s">
        <v>3965</v>
      </c>
      <c r="F4212" s="64" t="s">
        <v>3868</v>
      </c>
      <c r="G4212" s="66" t="s">
        <v>3934</v>
      </c>
      <c r="H4212" s="64" t="s">
        <v>3888</v>
      </c>
      <c r="I4212" s="67" t="s">
        <v>3897</v>
      </c>
      <c r="J4212" s="124">
        <v>280</v>
      </c>
    </row>
    <row r="4213" spans="2:10" x14ac:dyDescent="0.25">
      <c r="B4213" s="64">
        <v>4207</v>
      </c>
      <c r="C4213" s="65">
        <v>9558</v>
      </c>
      <c r="D4213" s="67" t="s">
        <v>2073</v>
      </c>
      <c r="E4213" s="67" t="s">
        <v>3510</v>
      </c>
      <c r="F4213" s="64" t="s">
        <v>3866</v>
      </c>
      <c r="G4213" s="66" t="s">
        <v>3911</v>
      </c>
      <c r="H4213" s="64" t="s">
        <v>3888</v>
      </c>
      <c r="I4213" s="67" t="s">
        <v>3897</v>
      </c>
      <c r="J4213" s="124">
        <v>57.5</v>
      </c>
    </row>
    <row r="4214" spans="2:10" x14ac:dyDescent="0.25">
      <c r="B4214" s="64">
        <v>4208</v>
      </c>
      <c r="C4214" s="65">
        <v>9560</v>
      </c>
      <c r="D4214" s="67" t="s">
        <v>2074</v>
      </c>
      <c r="E4214" s="67" t="s">
        <v>3511</v>
      </c>
      <c r="F4214" s="64" t="s">
        <v>3866</v>
      </c>
      <c r="G4214" s="66" t="s">
        <v>3911</v>
      </c>
      <c r="H4214" s="64" t="s">
        <v>3888</v>
      </c>
      <c r="I4214" s="67" t="s">
        <v>3897</v>
      </c>
      <c r="J4214" s="124">
        <v>32.6</v>
      </c>
    </row>
    <row r="4215" spans="2:10" x14ac:dyDescent="0.25">
      <c r="B4215" s="64">
        <v>4209</v>
      </c>
      <c r="C4215" s="65">
        <v>9565</v>
      </c>
      <c r="D4215" s="67" t="s">
        <v>2072</v>
      </c>
      <c r="E4215" s="67" t="s">
        <v>3509</v>
      </c>
      <c r="F4215" s="64" t="s">
        <v>3863</v>
      </c>
      <c r="G4215" s="66" t="s">
        <v>3930</v>
      </c>
      <c r="H4215" s="64" t="s">
        <v>3888</v>
      </c>
      <c r="I4215" s="67" t="s">
        <v>3897</v>
      </c>
      <c r="J4215" s="124">
        <v>37.5</v>
      </c>
    </row>
    <row r="4216" spans="2:10" x14ac:dyDescent="0.25">
      <c r="B4216" s="64">
        <v>4210</v>
      </c>
      <c r="C4216" s="65">
        <v>9566</v>
      </c>
      <c r="D4216" s="67" t="s">
        <v>1724</v>
      </c>
      <c r="E4216" s="67" t="s">
        <v>3259</v>
      </c>
      <c r="F4216" s="64" t="s">
        <v>3863</v>
      </c>
      <c r="G4216" s="66" t="s">
        <v>3996</v>
      </c>
      <c r="H4216" s="64" t="s">
        <v>3888</v>
      </c>
      <c r="I4216" s="67" t="s">
        <v>3897</v>
      </c>
      <c r="J4216" s="124">
        <v>40</v>
      </c>
    </row>
    <row r="4217" spans="2:10" x14ac:dyDescent="0.25">
      <c r="B4217" s="64">
        <v>4211</v>
      </c>
      <c r="C4217" s="65">
        <v>9567</v>
      </c>
      <c r="D4217" s="67" t="s">
        <v>1762</v>
      </c>
      <c r="E4217" s="67" t="s">
        <v>3289</v>
      </c>
      <c r="F4217" s="64" t="s">
        <v>3868</v>
      </c>
      <c r="G4217" s="66" t="s">
        <v>3951</v>
      </c>
      <c r="H4217" s="64" t="s">
        <v>3888</v>
      </c>
      <c r="I4217" s="67" t="s">
        <v>3897</v>
      </c>
      <c r="J4217" s="124">
        <v>15.333333333333334</v>
      </c>
    </row>
    <row r="4218" spans="2:10" x14ac:dyDescent="0.25">
      <c r="B4218" s="64">
        <v>4212</v>
      </c>
      <c r="C4218" s="65">
        <v>9569</v>
      </c>
      <c r="D4218" s="67" t="s">
        <v>1763</v>
      </c>
      <c r="E4218" s="67" t="s">
        <v>1618</v>
      </c>
      <c r="F4218" s="64" t="s">
        <v>3863</v>
      </c>
      <c r="G4218" s="66" t="s">
        <v>3934</v>
      </c>
      <c r="H4218" s="64" t="s">
        <v>3888</v>
      </c>
      <c r="I4218" s="67" t="s">
        <v>3897</v>
      </c>
      <c r="J4218" s="124">
        <v>158.66666666666666</v>
      </c>
    </row>
    <row r="4219" spans="2:10" x14ac:dyDescent="0.25">
      <c r="B4219" s="64">
        <v>4213</v>
      </c>
      <c r="C4219" s="65">
        <v>957</v>
      </c>
      <c r="D4219" s="67" t="s">
        <v>2240</v>
      </c>
      <c r="E4219" s="67" t="s">
        <v>3629</v>
      </c>
      <c r="F4219" s="64" t="s">
        <v>3859</v>
      </c>
      <c r="G4219" s="66" t="s">
        <v>3903</v>
      </c>
      <c r="H4219" s="64" t="s">
        <v>3888</v>
      </c>
      <c r="I4219" s="67" t="s">
        <v>3897</v>
      </c>
      <c r="J4219" s="124">
        <v>1145.3333333333333</v>
      </c>
    </row>
    <row r="4220" spans="2:10" x14ac:dyDescent="0.25">
      <c r="B4220" s="64">
        <v>4214</v>
      </c>
      <c r="C4220" s="65">
        <v>9576</v>
      </c>
      <c r="D4220" s="67" t="s">
        <v>1617</v>
      </c>
      <c r="E4220" s="67" t="s">
        <v>3168</v>
      </c>
      <c r="F4220" s="64" t="s">
        <v>3868</v>
      </c>
      <c r="G4220" s="66" t="s">
        <v>3956</v>
      </c>
      <c r="H4220" s="64" t="s">
        <v>3888</v>
      </c>
      <c r="I4220" s="67" t="s">
        <v>3897</v>
      </c>
      <c r="J4220" s="124">
        <v>17.2</v>
      </c>
    </row>
    <row r="4221" spans="2:10" x14ac:dyDescent="0.25">
      <c r="B4221" s="64">
        <v>4215</v>
      </c>
      <c r="C4221" s="65">
        <v>958</v>
      </c>
      <c r="D4221" s="67" t="s">
        <v>2241</v>
      </c>
      <c r="E4221" s="67" t="s">
        <v>2241</v>
      </c>
      <c r="F4221" s="64" t="s">
        <v>3859</v>
      </c>
      <c r="G4221" s="66" t="s">
        <v>3903</v>
      </c>
      <c r="H4221" s="64" t="s">
        <v>3888</v>
      </c>
      <c r="I4221" s="67" t="s">
        <v>3897</v>
      </c>
      <c r="J4221" s="124">
        <v>625</v>
      </c>
    </row>
    <row r="4222" spans="2:10" x14ac:dyDescent="0.25">
      <c r="B4222" s="64">
        <v>4216</v>
      </c>
      <c r="C4222" s="65">
        <v>9584</v>
      </c>
      <c r="D4222" s="67" t="s">
        <v>7834</v>
      </c>
      <c r="E4222" s="125" t="s">
        <v>8100</v>
      </c>
      <c r="F4222" s="2" t="s">
        <v>3861</v>
      </c>
      <c r="G4222" s="66" t="s">
        <v>3906</v>
      </c>
      <c r="H4222" s="64" t="s">
        <v>3888</v>
      </c>
      <c r="I4222" s="67" t="s">
        <v>3897</v>
      </c>
      <c r="J4222" s="124">
        <v>3</v>
      </c>
    </row>
    <row r="4223" spans="2:10" x14ac:dyDescent="0.25">
      <c r="B4223" s="64">
        <v>4217</v>
      </c>
      <c r="C4223" s="65">
        <v>9585</v>
      </c>
      <c r="D4223" s="67" t="s">
        <v>7835</v>
      </c>
      <c r="E4223" s="125" t="s">
        <v>8101</v>
      </c>
      <c r="F4223" s="2" t="s">
        <v>3863</v>
      </c>
      <c r="G4223" s="66" t="s">
        <v>3903</v>
      </c>
      <c r="H4223" s="64" t="s">
        <v>3888</v>
      </c>
      <c r="I4223" s="67" t="s">
        <v>3897</v>
      </c>
      <c r="J4223" s="124">
        <v>1</v>
      </c>
    </row>
    <row r="4224" spans="2:10" x14ac:dyDescent="0.25">
      <c r="B4224" s="64">
        <v>4218</v>
      </c>
      <c r="C4224" s="65">
        <v>9586</v>
      </c>
      <c r="D4224" s="67" t="s">
        <v>7836</v>
      </c>
      <c r="E4224" s="125" t="s">
        <v>8102</v>
      </c>
      <c r="F4224" s="2" t="s">
        <v>3863</v>
      </c>
      <c r="G4224" s="66" t="s">
        <v>3903</v>
      </c>
      <c r="H4224" s="64" t="s">
        <v>3888</v>
      </c>
      <c r="I4224" s="67" t="s">
        <v>3897</v>
      </c>
      <c r="J4224" s="124">
        <v>28</v>
      </c>
    </row>
    <row r="4225" spans="2:10" x14ac:dyDescent="0.25">
      <c r="B4225" s="64">
        <v>4219</v>
      </c>
      <c r="C4225" s="65">
        <v>9587</v>
      </c>
      <c r="D4225" s="67" t="s">
        <v>7837</v>
      </c>
      <c r="E4225" s="125" t="s">
        <v>7837</v>
      </c>
      <c r="F4225" s="2" t="s">
        <v>3863</v>
      </c>
      <c r="G4225" s="66" t="s">
        <v>3903</v>
      </c>
      <c r="H4225" s="64" t="s">
        <v>3888</v>
      </c>
      <c r="I4225" s="67" t="s">
        <v>3897</v>
      </c>
      <c r="J4225" s="124">
        <v>227</v>
      </c>
    </row>
    <row r="4226" spans="2:10" x14ac:dyDescent="0.25">
      <c r="B4226" s="64">
        <v>4220</v>
      </c>
      <c r="C4226" s="65">
        <v>9589</v>
      </c>
      <c r="D4226" s="67" t="s">
        <v>1775</v>
      </c>
      <c r="E4226" s="67" t="s">
        <v>3301</v>
      </c>
      <c r="F4226" s="64" t="s">
        <v>3863</v>
      </c>
      <c r="G4226" s="66" t="s">
        <v>3937</v>
      </c>
      <c r="H4226" s="64" t="s">
        <v>3888</v>
      </c>
      <c r="I4226" s="67" t="s">
        <v>3897</v>
      </c>
      <c r="J4226" s="124">
        <v>40</v>
      </c>
    </row>
    <row r="4227" spans="2:10" x14ac:dyDescent="0.25">
      <c r="B4227" s="64">
        <v>4221</v>
      </c>
      <c r="C4227" s="65">
        <v>959</v>
      </c>
      <c r="D4227" s="67" t="s">
        <v>2242</v>
      </c>
      <c r="E4227" s="67" t="s">
        <v>3630</v>
      </c>
      <c r="F4227" s="64" t="s">
        <v>3859</v>
      </c>
      <c r="G4227" s="66" t="s">
        <v>3949</v>
      </c>
      <c r="H4227" s="64" t="s">
        <v>3888</v>
      </c>
      <c r="I4227" s="67" t="s">
        <v>3897</v>
      </c>
      <c r="J4227" s="124">
        <v>40.333333333333336</v>
      </c>
    </row>
    <row r="4228" spans="2:10" x14ac:dyDescent="0.25">
      <c r="B4228" s="64">
        <v>4222</v>
      </c>
      <c r="C4228" s="65">
        <v>9598</v>
      </c>
      <c r="D4228" s="67" t="s">
        <v>1632</v>
      </c>
      <c r="E4228" s="67" t="s">
        <v>3181</v>
      </c>
      <c r="F4228" s="64" t="s">
        <v>3866</v>
      </c>
      <c r="G4228" s="66" t="s">
        <v>3911</v>
      </c>
      <c r="H4228" s="64" t="s">
        <v>3888</v>
      </c>
      <c r="I4228" s="67" t="s">
        <v>3897</v>
      </c>
      <c r="J4228" s="124">
        <v>30</v>
      </c>
    </row>
    <row r="4229" spans="2:10" x14ac:dyDescent="0.25">
      <c r="B4229" s="64">
        <v>4223</v>
      </c>
      <c r="C4229" s="65">
        <v>9603</v>
      </c>
      <c r="D4229" s="67" t="s">
        <v>3962</v>
      </c>
      <c r="E4229" s="67" t="s">
        <v>3963</v>
      </c>
      <c r="F4229" s="64" t="s">
        <v>3863</v>
      </c>
      <c r="G4229" s="66" t="s">
        <v>3903</v>
      </c>
      <c r="H4229" s="64" t="s">
        <v>3888</v>
      </c>
      <c r="I4229" s="67" t="s">
        <v>3897</v>
      </c>
      <c r="J4229" s="124">
        <v>56</v>
      </c>
    </row>
    <row r="4230" spans="2:10" x14ac:dyDescent="0.25">
      <c r="B4230" s="64">
        <v>4224</v>
      </c>
      <c r="C4230" s="65">
        <v>961</v>
      </c>
      <c r="D4230" s="67" t="s">
        <v>2400</v>
      </c>
      <c r="E4230" s="67" t="s">
        <v>3749</v>
      </c>
      <c r="F4230" s="64" t="s">
        <v>3859</v>
      </c>
      <c r="G4230" s="66" t="s">
        <v>3913</v>
      </c>
      <c r="H4230" s="64" t="s">
        <v>3888</v>
      </c>
      <c r="I4230" s="67" t="s">
        <v>3897</v>
      </c>
      <c r="J4230" s="124">
        <v>1</v>
      </c>
    </row>
    <row r="4231" spans="2:10" x14ac:dyDescent="0.25">
      <c r="B4231" s="64">
        <v>4225</v>
      </c>
      <c r="C4231" s="65">
        <v>9616</v>
      </c>
      <c r="D4231" s="67" t="s">
        <v>1718</v>
      </c>
      <c r="E4231" s="67" t="s">
        <v>1718</v>
      </c>
      <c r="F4231" s="64" t="s">
        <v>3863</v>
      </c>
      <c r="G4231" s="66" t="s">
        <v>3934</v>
      </c>
      <c r="H4231" s="64" t="s">
        <v>3888</v>
      </c>
      <c r="I4231" s="67" t="s">
        <v>3897</v>
      </c>
      <c r="J4231" s="124">
        <v>3820.6666666666665</v>
      </c>
    </row>
    <row r="4232" spans="2:10" x14ac:dyDescent="0.25">
      <c r="B4232" s="64">
        <v>4226</v>
      </c>
      <c r="C4232" s="65">
        <v>9617</v>
      </c>
      <c r="D4232" s="67" t="s">
        <v>1719</v>
      </c>
      <c r="E4232" s="67" t="s">
        <v>3255</v>
      </c>
      <c r="F4232" s="64" t="s">
        <v>3863</v>
      </c>
      <c r="G4232" s="66" t="s">
        <v>3903</v>
      </c>
      <c r="H4232" s="64" t="s">
        <v>3888</v>
      </c>
      <c r="I4232" s="67" t="s">
        <v>3897</v>
      </c>
      <c r="J4232" s="124">
        <v>39.333333333333336</v>
      </c>
    </row>
    <row r="4233" spans="2:10" x14ac:dyDescent="0.25">
      <c r="B4233" s="64">
        <v>4227</v>
      </c>
      <c r="C4233" s="65">
        <v>9618</v>
      </c>
      <c r="D4233" s="67" t="s">
        <v>1720</v>
      </c>
      <c r="E4233" s="67" t="s">
        <v>3256</v>
      </c>
      <c r="F4233" s="64" t="s">
        <v>3863</v>
      </c>
      <c r="G4233" s="66" t="s">
        <v>3903</v>
      </c>
      <c r="H4233" s="64" t="s">
        <v>3888</v>
      </c>
      <c r="I4233" s="67" t="s">
        <v>3897</v>
      </c>
      <c r="J4233" s="124">
        <v>62</v>
      </c>
    </row>
    <row r="4234" spans="2:10" x14ac:dyDescent="0.25">
      <c r="B4234" s="64">
        <v>4228</v>
      </c>
      <c r="C4234" s="65">
        <v>962</v>
      </c>
      <c r="D4234" s="67" t="s">
        <v>2243</v>
      </c>
      <c r="E4234" s="67" t="s">
        <v>2243</v>
      </c>
      <c r="F4234" s="64" t="s">
        <v>3859</v>
      </c>
      <c r="G4234" s="66" t="s">
        <v>3903</v>
      </c>
      <c r="H4234" s="64" t="s">
        <v>3888</v>
      </c>
      <c r="I4234" s="67" t="s">
        <v>3897</v>
      </c>
      <c r="J4234" s="124">
        <v>80</v>
      </c>
    </row>
    <row r="4235" spans="2:10" x14ac:dyDescent="0.25">
      <c r="B4235" s="64">
        <v>4229</v>
      </c>
      <c r="C4235" s="65">
        <v>9622</v>
      </c>
      <c r="D4235" s="67" t="s">
        <v>3992</v>
      </c>
      <c r="E4235" s="67" t="s">
        <v>3992</v>
      </c>
      <c r="F4235" s="64" t="s">
        <v>3863</v>
      </c>
      <c r="G4235" s="66" t="s">
        <v>3934</v>
      </c>
      <c r="H4235" s="64" t="s">
        <v>3888</v>
      </c>
      <c r="I4235" s="67" t="s">
        <v>3897</v>
      </c>
      <c r="J4235" s="124">
        <v>2360</v>
      </c>
    </row>
    <row r="4236" spans="2:10" x14ac:dyDescent="0.25">
      <c r="B4236" s="64">
        <v>4230</v>
      </c>
      <c r="C4236" s="65">
        <v>9626</v>
      </c>
      <c r="D4236" s="67" t="s">
        <v>2450</v>
      </c>
      <c r="E4236" s="67" t="s">
        <v>3781</v>
      </c>
      <c r="F4236" s="64" t="s">
        <v>3863</v>
      </c>
      <c r="G4236" s="66" t="s">
        <v>3930</v>
      </c>
      <c r="H4236" s="64" t="s">
        <v>3888</v>
      </c>
      <c r="I4236" s="67" t="s">
        <v>3897</v>
      </c>
      <c r="J4236" s="124">
        <v>105</v>
      </c>
    </row>
    <row r="4237" spans="2:10" x14ac:dyDescent="0.25">
      <c r="B4237" s="64">
        <v>4231</v>
      </c>
      <c r="C4237" s="65">
        <v>9627</v>
      </c>
      <c r="D4237" s="67" t="s">
        <v>7838</v>
      </c>
      <c r="E4237" s="125" t="s">
        <v>8103</v>
      </c>
      <c r="F4237" s="2" t="s">
        <v>3867</v>
      </c>
      <c r="G4237" s="66" t="s">
        <v>3903</v>
      </c>
      <c r="H4237" s="64" t="s">
        <v>3888</v>
      </c>
      <c r="I4237" s="67" t="s">
        <v>3897</v>
      </c>
      <c r="J4237" s="124">
        <v>30</v>
      </c>
    </row>
    <row r="4238" spans="2:10" x14ac:dyDescent="0.25">
      <c r="B4238" s="64">
        <v>4232</v>
      </c>
      <c r="C4238" s="65">
        <v>9628</v>
      </c>
      <c r="D4238" s="67" t="s">
        <v>3993</v>
      </c>
      <c r="E4238" s="67" t="s">
        <v>3994</v>
      </c>
      <c r="F4238" s="64" t="s">
        <v>3861</v>
      </c>
      <c r="G4238" s="66" t="s">
        <v>3986</v>
      </c>
      <c r="H4238" s="64" t="s">
        <v>3888</v>
      </c>
      <c r="I4238" s="67" t="s">
        <v>3897</v>
      </c>
      <c r="J4238" s="124">
        <v>4</v>
      </c>
    </row>
    <row r="4239" spans="2:10" x14ac:dyDescent="0.25">
      <c r="B4239" s="64">
        <v>4233</v>
      </c>
      <c r="C4239" s="65">
        <v>963</v>
      </c>
      <c r="D4239" s="67" t="s">
        <v>2244</v>
      </c>
      <c r="E4239" s="67" t="s">
        <v>2244</v>
      </c>
      <c r="F4239" s="64" t="s">
        <v>3859</v>
      </c>
      <c r="G4239" s="66" t="s">
        <v>3934</v>
      </c>
      <c r="H4239" s="64" t="s">
        <v>3888</v>
      </c>
      <c r="I4239" s="67" t="s">
        <v>3897</v>
      </c>
      <c r="J4239" s="124">
        <v>1745</v>
      </c>
    </row>
    <row r="4240" spans="2:10" x14ac:dyDescent="0.25">
      <c r="B4240" s="64">
        <v>4234</v>
      </c>
      <c r="C4240" s="65">
        <v>9632</v>
      </c>
      <c r="D4240" s="67" t="s">
        <v>7839</v>
      </c>
      <c r="E4240" s="67" t="s">
        <v>1689</v>
      </c>
      <c r="F4240" s="64" t="s">
        <v>3868</v>
      </c>
      <c r="G4240" s="66" t="s">
        <v>3949</v>
      </c>
      <c r="H4240" s="64" t="s">
        <v>3888</v>
      </c>
      <c r="I4240" s="67" t="s">
        <v>3897</v>
      </c>
      <c r="J4240" s="124">
        <v>15.25</v>
      </c>
    </row>
    <row r="4241" spans="2:10" x14ac:dyDescent="0.25">
      <c r="B4241" s="64">
        <v>4235</v>
      </c>
      <c r="C4241" s="65">
        <v>9645</v>
      </c>
      <c r="D4241" s="67" t="s">
        <v>1680</v>
      </c>
      <c r="E4241" s="67" t="s">
        <v>3221</v>
      </c>
      <c r="F4241" s="64" t="s">
        <v>3859</v>
      </c>
      <c r="G4241" s="66" t="s">
        <v>3913</v>
      </c>
      <c r="H4241" s="64" t="s">
        <v>3888</v>
      </c>
      <c r="I4241" s="67" t="s">
        <v>3897</v>
      </c>
      <c r="J4241" s="124">
        <v>1295</v>
      </c>
    </row>
    <row r="4242" spans="2:10" x14ac:dyDescent="0.25">
      <c r="B4242" s="64">
        <v>4236</v>
      </c>
      <c r="C4242" s="64">
        <v>9647</v>
      </c>
      <c r="D4242" s="67" t="s">
        <v>1681</v>
      </c>
      <c r="E4242" s="67" t="s">
        <v>1681</v>
      </c>
      <c r="F4242" s="64" t="s">
        <v>3863</v>
      </c>
      <c r="G4242" s="66" t="s">
        <v>3903</v>
      </c>
      <c r="H4242" s="64" t="s">
        <v>3888</v>
      </c>
      <c r="I4242" s="67" t="s">
        <v>3897</v>
      </c>
      <c r="J4242" s="124">
        <v>167</v>
      </c>
    </row>
    <row r="4243" spans="2:10" x14ac:dyDescent="0.25">
      <c r="B4243" s="64">
        <v>4237</v>
      </c>
      <c r="C4243" s="64">
        <v>965</v>
      </c>
      <c r="D4243" s="67" t="s">
        <v>2245</v>
      </c>
      <c r="E4243" s="67" t="s">
        <v>2245</v>
      </c>
      <c r="F4243" s="64" t="s">
        <v>3859</v>
      </c>
      <c r="G4243" s="66" t="s">
        <v>3913</v>
      </c>
      <c r="H4243" s="64" t="s">
        <v>3888</v>
      </c>
      <c r="I4243" s="67" t="s">
        <v>3897</v>
      </c>
      <c r="J4243" s="124">
        <v>15.833333333333334</v>
      </c>
    </row>
    <row r="4244" spans="2:10" x14ac:dyDescent="0.25">
      <c r="B4244" s="64">
        <v>4238</v>
      </c>
      <c r="C4244" s="64">
        <v>9650</v>
      </c>
      <c r="D4244" s="67" t="s">
        <v>1682</v>
      </c>
      <c r="E4244" s="67" t="s">
        <v>3222</v>
      </c>
      <c r="F4244" s="64" t="s">
        <v>3868</v>
      </c>
      <c r="G4244" s="66" t="s">
        <v>3922</v>
      </c>
      <c r="H4244" s="64" t="s">
        <v>3888</v>
      </c>
      <c r="I4244" s="67" t="s">
        <v>3897</v>
      </c>
      <c r="J4244" s="124">
        <v>10</v>
      </c>
    </row>
    <row r="4245" spans="2:10" x14ac:dyDescent="0.25">
      <c r="B4245" s="64">
        <v>4239</v>
      </c>
      <c r="C4245" s="64">
        <v>9653</v>
      </c>
      <c r="D4245" s="67" t="s">
        <v>1683</v>
      </c>
      <c r="E4245" s="67" t="s">
        <v>3223</v>
      </c>
      <c r="F4245" s="64" t="s">
        <v>3863</v>
      </c>
      <c r="G4245" s="66" t="s">
        <v>3914</v>
      </c>
      <c r="H4245" s="64" t="s">
        <v>3888</v>
      </c>
      <c r="I4245" s="67" t="s">
        <v>3897</v>
      </c>
      <c r="J4245" s="124">
        <v>670</v>
      </c>
    </row>
    <row r="4246" spans="2:10" x14ac:dyDescent="0.25">
      <c r="B4246" s="64">
        <v>4240</v>
      </c>
      <c r="C4246" s="64">
        <v>9655</v>
      </c>
      <c r="D4246" s="67" t="s">
        <v>2451</v>
      </c>
      <c r="E4246" s="67" t="s">
        <v>3782</v>
      </c>
      <c r="F4246" s="64" t="s">
        <v>3868</v>
      </c>
      <c r="G4246" s="66" t="s">
        <v>3911</v>
      </c>
      <c r="H4246" s="64" t="s">
        <v>3888</v>
      </c>
      <c r="I4246" s="67" t="s">
        <v>3897</v>
      </c>
      <c r="J4246" s="124">
        <v>38</v>
      </c>
    </row>
    <row r="4247" spans="2:10" x14ac:dyDescent="0.25">
      <c r="B4247" s="64">
        <v>4241</v>
      </c>
      <c r="C4247" s="64">
        <v>9657</v>
      </c>
      <c r="D4247" s="67" t="s">
        <v>7840</v>
      </c>
      <c r="E4247" s="67" t="s">
        <v>1773</v>
      </c>
      <c r="F4247" s="64" t="s">
        <v>3868</v>
      </c>
      <c r="G4247" s="66" t="s">
        <v>3986</v>
      </c>
      <c r="H4247" s="64" t="s">
        <v>3888</v>
      </c>
      <c r="I4247" s="67" t="s">
        <v>3897</v>
      </c>
      <c r="J4247" s="124">
        <v>27.666666666666668</v>
      </c>
    </row>
    <row r="4248" spans="2:10" x14ac:dyDescent="0.25">
      <c r="B4248" s="64">
        <v>4242</v>
      </c>
      <c r="C4248" s="64">
        <v>9658</v>
      </c>
      <c r="D4248" s="67" t="s">
        <v>1774</v>
      </c>
      <c r="E4248" s="67" t="s">
        <v>3300</v>
      </c>
      <c r="F4248" s="64" t="s">
        <v>3868</v>
      </c>
      <c r="G4248" s="66" t="s">
        <v>3952</v>
      </c>
      <c r="H4248" s="64" t="s">
        <v>3888</v>
      </c>
      <c r="I4248" s="67" t="s">
        <v>3897</v>
      </c>
      <c r="J4248" s="124">
        <v>14.333333333333334</v>
      </c>
    </row>
    <row r="4249" spans="2:10" x14ac:dyDescent="0.25">
      <c r="B4249" s="64">
        <v>4243</v>
      </c>
      <c r="C4249" s="64">
        <v>9663</v>
      </c>
      <c r="D4249" s="67" t="s">
        <v>1759</v>
      </c>
      <c r="E4249" s="67" t="s">
        <v>3287</v>
      </c>
      <c r="F4249" s="64" t="s">
        <v>3863</v>
      </c>
      <c r="G4249" s="66" t="s">
        <v>3903</v>
      </c>
      <c r="H4249" s="64" t="s">
        <v>3888</v>
      </c>
      <c r="I4249" s="67" t="s">
        <v>3897</v>
      </c>
      <c r="J4249" s="124">
        <v>780</v>
      </c>
    </row>
    <row r="4250" spans="2:10" x14ac:dyDescent="0.25">
      <c r="B4250" s="64">
        <v>4244</v>
      </c>
      <c r="C4250" s="64">
        <v>9664</v>
      </c>
      <c r="D4250" s="67" t="s">
        <v>1699</v>
      </c>
      <c r="E4250" s="67" t="s">
        <v>3237</v>
      </c>
      <c r="F4250" s="64" t="s">
        <v>3868</v>
      </c>
      <c r="G4250" s="66" t="s">
        <v>3913</v>
      </c>
      <c r="H4250" s="64" t="s">
        <v>3888</v>
      </c>
      <c r="I4250" s="67" t="s">
        <v>3897</v>
      </c>
      <c r="J4250" s="124">
        <v>2.6666666666666665</v>
      </c>
    </row>
    <row r="4251" spans="2:10" x14ac:dyDescent="0.25">
      <c r="B4251" s="64">
        <v>4245</v>
      </c>
      <c r="C4251" s="64">
        <v>967</v>
      </c>
      <c r="D4251" s="67" t="s">
        <v>2246</v>
      </c>
      <c r="E4251" s="67" t="s">
        <v>2246</v>
      </c>
      <c r="F4251" s="64" t="s">
        <v>3859</v>
      </c>
      <c r="G4251" s="66" t="s">
        <v>3903</v>
      </c>
      <c r="H4251" s="64" t="s">
        <v>3888</v>
      </c>
      <c r="I4251" s="67" t="s">
        <v>3897</v>
      </c>
      <c r="J4251" s="124">
        <v>716</v>
      </c>
    </row>
    <row r="4252" spans="2:10" x14ac:dyDescent="0.25">
      <c r="B4252" s="64">
        <v>4246</v>
      </c>
      <c r="C4252" s="64">
        <v>9677</v>
      </c>
      <c r="D4252" s="67" t="s">
        <v>1525</v>
      </c>
      <c r="E4252" s="67" t="s">
        <v>1525</v>
      </c>
      <c r="F4252" s="64" t="s">
        <v>3863</v>
      </c>
      <c r="G4252" s="66" t="s">
        <v>3903</v>
      </c>
      <c r="H4252" s="64" t="s">
        <v>3888</v>
      </c>
      <c r="I4252" s="67" t="s">
        <v>3897</v>
      </c>
      <c r="J4252" s="124">
        <v>496.66666666666669</v>
      </c>
    </row>
    <row r="4253" spans="2:10" x14ac:dyDescent="0.25">
      <c r="B4253" s="64">
        <v>4247</v>
      </c>
      <c r="C4253" s="64">
        <v>9683</v>
      </c>
      <c r="D4253" s="67" t="s">
        <v>1526</v>
      </c>
      <c r="E4253" s="67" t="s">
        <v>3086</v>
      </c>
      <c r="F4253" s="64" t="s">
        <v>3868</v>
      </c>
      <c r="G4253" s="66" t="s">
        <v>3947</v>
      </c>
      <c r="H4253" s="64" t="s">
        <v>3888</v>
      </c>
      <c r="I4253" s="67" t="s">
        <v>3897</v>
      </c>
      <c r="J4253" s="124">
        <v>36.666666666666664</v>
      </c>
    </row>
    <row r="4254" spans="2:10" x14ac:dyDescent="0.25">
      <c r="B4254" s="64">
        <v>4248</v>
      </c>
      <c r="C4254" s="64">
        <v>9687</v>
      </c>
      <c r="D4254" s="67" t="s">
        <v>1527</v>
      </c>
      <c r="E4254" s="67" t="s">
        <v>1527</v>
      </c>
      <c r="F4254" s="64" t="s">
        <v>3863</v>
      </c>
      <c r="G4254" s="66" t="s">
        <v>3934</v>
      </c>
      <c r="H4254" s="64" t="s">
        <v>3888</v>
      </c>
      <c r="I4254" s="67" t="s">
        <v>3897</v>
      </c>
      <c r="J4254" s="124">
        <v>1226.6666666666667</v>
      </c>
    </row>
    <row r="4255" spans="2:10" x14ac:dyDescent="0.25">
      <c r="B4255" s="64">
        <v>4249</v>
      </c>
      <c r="C4255" s="64">
        <v>9689</v>
      </c>
      <c r="D4255" s="67" t="s">
        <v>3948</v>
      </c>
      <c r="E4255" s="67" t="s">
        <v>3948</v>
      </c>
      <c r="F4255" s="64" t="s">
        <v>3863</v>
      </c>
      <c r="G4255" s="66" t="s">
        <v>3903</v>
      </c>
      <c r="H4255" s="64" t="s">
        <v>3888</v>
      </c>
      <c r="I4255" s="67" t="s">
        <v>3897</v>
      </c>
      <c r="J4255" s="124">
        <v>1339</v>
      </c>
    </row>
    <row r="4256" spans="2:10" x14ac:dyDescent="0.25">
      <c r="B4256" s="64">
        <v>4250</v>
      </c>
      <c r="C4256" s="64">
        <v>969</v>
      </c>
      <c r="D4256" s="67" t="s">
        <v>2247</v>
      </c>
      <c r="E4256" s="67" t="s">
        <v>2247</v>
      </c>
      <c r="F4256" s="64" t="s">
        <v>3859</v>
      </c>
      <c r="G4256" s="66" t="s">
        <v>3903</v>
      </c>
      <c r="H4256" s="64" t="s">
        <v>3888</v>
      </c>
      <c r="I4256" s="67" t="s">
        <v>3897</v>
      </c>
      <c r="J4256" s="124">
        <v>9478.3333333333339</v>
      </c>
    </row>
    <row r="4257" spans="2:10" x14ac:dyDescent="0.25">
      <c r="B4257" s="64">
        <v>4251</v>
      </c>
      <c r="C4257" s="64">
        <v>9691</v>
      </c>
      <c r="D4257" s="67" t="s">
        <v>1654</v>
      </c>
      <c r="E4257" s="67" t="s">
        <v>1654</v>
      </c>
      <c r="F4257" s="64" t="s">
        <v>3863</v>
      </c>
      <c r="G4257" s="66" t="s">
        <v>3930</v>
      </c>
      <c r="H4257" s="64" t="s">
        <v>3888</v>
      </c>
      <c r="I4257" s="67" t="s">
        <v>3897</v>
      </c>
      <c r="J4257" s="124">
        <v>42.166666666666664</v>
      </c>
    </row>
    <row r="4258" spans="2:10" x14ac:dyDescent="0.25">
      <c r="B4258" s="64">
        <v>4252</v>
      </c>
      <c r="C4258" s="64">
        <v>9692</v>
      </c>
      <c r="D4258" s="67" t="s">
        <v>1655</v>
      </c>
      <c r="E4258" s="67" t="s">
        <v>3198</v>
      </c>
      <c r="F4258" s="64" t="s">
        <v>3863</v>
      </c>
      <c r="G4258" s="66" t="s">
        <v>3914</v>
      </c>
      <c r="H4258" s="64" t="s">
        <v>3888</v>
      </c>
      <c r="I4258" s="67" t="s">
        <v>3897</v>
      </c>
      <c r="J4258" s="124">
        <v>118</v>
      </c>
    </row>
    <row r="4259" spans="2:10" x14ac:dyDescent="0.25">
      <c r="B4259" s="64">
        <v>4253</v>
      </c>
      <c r="C4259" s="64">
        <v>9698</v>
      </c>
      <c r="D4259" s="67" t="s">
        <v>1761</v>
      </c>
      <c r="E4259" s="67" t="s">
        <v>3288</v>
      </c>
      <c r="F4259" s="64" t="s">
        <v>3863</v>
      </c>
      <c r="G4259" s="66" t="s">
        <v>3903</v>
      </c>
      <c r="H4259" s="64" t="s">
        <v>3888</v>
      </c>
      <c r="I4259" s="67" t="s">
        <v>3897</v>
      </c>
      <c r="J4259" s="124">
        <v>1045</v>
      </c>
    </row>
    <row r="4260" spans="2:10" x14ac:dyDescent="0.25">
      <c r="B4260" s="64">
        <v>4254</v>
      </c>
      <c r="C4260" s="64">
        <v>97</v>
      </c>
      <c r="D4260" s="67" t="s">
        <v>1659</v>
      </c>
      <c r="E4260" s="67" t="s">
        <v>3202</v>
      </c>
      <c r="F4260" s="64" t="s">
        <v>3859</v>
      </c>
      <c r="G4260" s="66" t="s">
        <v>3903</v>
      </c>
      <c r="H4260" s="64" t="s">
        <v>3888</v>
      </c>
      <c r="I4260" s="67" t="s">
        <v>3897</v>
      </c>
      <c r="J4260" s="124">
        <v>1913.3333333333333</v>
      </c>
    </row>
    <row r="4261" spans="2:10" x14ac:dyDescent="0.25">
      <c r="B4261" s="64">
        <v>4255</v>
      </c>
      <c r="C4261" s="64">
        <v>970</v>
      </c>
      <c r="D4261" s="67" t="s">
        <v>2248</v>
      </c>
      <c r="E4261" s="67" t="s">
        <v>2248</v>
      </c>
      <c r="F4261" s="64" t="s">
        <v>3859</v>
      </c>
      <c r="G4261" s="66" t="s">
        <v>3903</v>
      </c>
      <c r="H4261" s="64" t="s">
        <v>3888</v>
      </c>
      <c r="I4261" s="67" t="s">
        <v>3897</v>
      </c>
      <c r="J4261" s="124">
        <v>11250</v>
      </c>
    </row>
    <row r="4262" spans="2:10" x14ac:dyDescent="0.25">
      <c r="B4262" s="64">
        <v>4256</v>
      </c>
      <c r="C4262" s="64">
        <v>9702</v>
      </c>
      <c r="D4262" s="67" t="s">
        <v>1972</v>
      </c>
      <c r="E4262" s="67" t="s">
        <v>3440</v>
      </c>
      <c r="F4262" s="64" t="s">
        <v>3866</v>
      </c>
      <c r="G4262" s="66" t="s">
        <v>3911</v>
      </c>
      <c r="H4262" s="64" t="s">
        <v>3888</v>
      </c>
      <c r="I4262" s="67" t="s">
        <v>3897</v>
      </c>
      <c r="J4262" s="124">
        <v>59</v>
      </c>
    </row>
    <row r="4263" spans="2:10" x14ac:dyDescent="0.25">
      <c r="B4263" s="64">
        <v>4257</v>
      </c>
      <c r="C4263" s="64">
        <v>9706</v>
      </c>
      <c r="D4263" s="67" t="s">
        <v>1704</v>
      </c>
      <c r="E4263" s="67" t="s">
        <v>3242</v>
      </c>
      <c r="F4263" s="64" t="s">
        <v>3863</v>
      </c>
      <c r="G4263" s="66" t="s">
        <v>3903</v>
      </c>
      <c r="H4263" s="64" t="s">
        <v>3888</v>
      </c>
      <c r="I4263" s="67" t="s">
        <v>3897</v>
      </c>
      <c r="J4263" s="124">
        <v>213.33333333333334</v>
      </c>
    </row>
    <row r="4264" spans="2:10" x14ac:dyDescent="0.25">
      <c r="B4264" s="64">
        <v>4258</v>
      </c>
      <c r="C4264" s="64">
        <v>9710</v>
      </c>
      <c r="D4264" s="67" t="s">
        <v>1710</v>
      </c>
      <c r="E4264" s="67" t="s">
        <v>3247</v>
      </c>
      <c r="F4264" s="64" t="s">
        <v>3868</v>
      </c>
      <c r="G4264" s="66" t="s">
        <v>3911</v>
      </c>
      <c r="H4264" s="64" t="s">
        <v>3888</v>
      </c>
      <c r="I4264" s="67" t="s">
        <v>3897</v>
      </c>
      <c r="J4264" s="124">
        <v>31.5</v>
      </c>
    </row>
    <row r="4265" spans="2:10" x14ac:dyDescent="0.25">
      <c r="B4265" s="64">
        <v>4259</v>
      </c>
      <c r="C4265" s="64">
        <v>9715</v>
      </c>
      <c r="D4265" s="67" t="s">
        <v>1711</v>
      </c>
      <c r="E4265" s="67" t="s">
        <v>3248</v>
      </c>
      <c r="F4265" s="64" t="s">
        <v>3862</v>
      </c>
      <c r="G4265" s="66" t="s">
        <v>3956</v>
      </c>
      <c r="H4265" s="64" t="s">
        <v>3888</v>
      </c>
      <c r="I4265" s="67" t="s">
        <v>3897</v>
      </c>
      <c r="J4265" s="124">
        <v>18</v>
      </c>
    </row>
    <row r="4266" spans="2:10" x14ac:dyDescent="0.25">
      <c r="B4266" s="64">
        <v>4260</v>
      </c>
      <c r="C4266" s="64">
        <v>972</v>
      </c>
      <c r="D4266" s="67" t="s">
        <v>2249</v>
      </c>
      <c r="E4266" s="67" t="s">
        <v>3631</v>
      </c>
      <c r="F4266" s="64" t="s">
        <v>3859</v>
      </c>
      <c r="G4266" s="66" t="s">
        <v>3912</v>
      </c>
      <c r="H4266" s="64" t="s">
        <v>3888</v>
      </c>
      <c r="I4266" s="67" t="s">
        <v>3897</v>
      </c>
      <c r="J4266" s="124">
        <v>3302.5</v>
      </c>
    </row>
    <row r="4267" spans="2:10" x14ac:dyDescent="0.25">
      <c r="B4267" s="64">
        <v>4261</v>
      </c>
      <c r="C4267" s="64">
        <v>9723</v>
      </c>
      <c r="D4267" s="67" t="s">
        <v>1712</v>
      </c>
      <c r="E4267" s="67" t="s">
        <v>3249</v>
      </c>
      <c r="F4267" s="64" t="s">
        <v>3863</v>
      </c>
      <c r="G4267" s="66" t="s">
        <v>3934</v>
      </c>
      <c r="H4267" s="64" t="s">
        <v>3888</v>
      </c>
      <c r="I4267" s="67" t="s">
        <v>3897</v>
      </c>
      <c r="J4267" s="124">
        <v>90</v>
      </c>
    </row>
    <row r="4268" spans="2:10" x14ac:dyDescent="0.25">
      <c r="B4268" s="64">
        <v>4262</v>
      </c>
      <c r="C4268" s="64">
        <v>973</v>
      </c>
      <c r="D4268" s="67" t="s">
        <v>2250</v>
      </c>
      <c r="E4268" s="67" t="s">
        <v>2250</v>
      </c>
      <c r="F4268" s="64" t="s">
        <v>3859</v>
      </c>
      <c r="G4268" s="66" t="s">
        <v>3934</v>
      </c>
      <c r="H4268" s="64" t="s">
        <v>3888</v>
      </c>
      <c r="I4268" s="67" t="s">
        <v>3897</v>
      </c>
      <c r="J4268" s="124">
        <v>509.5</v>
      </c>
    </row>
    <row r="4269" spans="2:10" x14ac:dyDescent="0.25">
      <c r="B4269" s="64">
        <v>4263</v>
      </c>
      <c r="C4269" s="64">
        <v>9731</v>
      </c>
      <c r="D4269" s="67" t="s">
        <v>1615</v>
      </c>
      <c r="E4269" s="67" t="s">
        <v>3166</v>
      </c>
      <c r="F4269" s="64" t="s">
        <v>3868</v>
      </c>
      <c r="G4269" s="66" t="s">
        <v>3929</v>
      </c>
      <c r="H4269" s="64" t="s">
        <v>3888</v>
      </c>
      <c r="I4269" s="67" t="s">
        <v>3897</v>
      </c>
      <c r="J4269" s="124">
        <v>8.3333333333333339</v>
      </c>
    </row>
    <row r="4270" spans="2:10" x14ac:dyDescent="0.25">
      <c r="B4270" s="64">
        <v>4264</v>
      </c>
      <c r="C4270" s="64">
        <v>9734</v>
      </c>
      <c r="D4270" s="67" t="s">
        <v>2102</v>
      </c>
      <c r="E4270" s="67" t="s">
        <v>3525</v>
      </c>
      <c r="F4270" s="64" t="s">
        <v>3861</v>
      </c>
      <c r="G4270" s="66" t="s">
        <v>3906</v>
      </c>
      <c r="H4270" s="64" t="s">
        <v>3888</v>
      </c>
      <c r="I4270" s="67" t="s">
        <v>3897</v>
      </c>
      <c r="J4270" s="124">
        <v>397.83333333333331</v>
      </c>
    </row>
    <row r="4271" spans="2:10" x14ac:dyDescent="0.25">
      <c r="B4271" s="64">
        <v>4265</v>
      </c>
      <c r="C4271" s="64">
        <v>9735</v>
      </c>
      <c r="D4271" s="67" t="s">
        <v>1713</v>
      </c>
      <c r="E4271" s="67" t="s">
        <v>3250</v>
      </c>
      <c r="F4271" s="64" t="s">
        <v>3868</v>
      </c>
      <c r="G4271" s="66" t="s">
        <v>3968</v>
      </c>
      <c r="H4271" s="64" t="s">
        <v>3888</v>
      </c>
      <c r="I4271" s="67" t="s">
        <v>3897</v>
      </c>
      <c r="J4271" s="124">
        <v>186.66666666666666</v>
      </c>
    </row>
    <row r="4272" spans="2:10" x14ac:dyDescent="0.25">
      <c r="B4272" s="64">
        <v>4266</v>
      </c>
      <c r="C4272" s="64">
        <v>9736</v>
      </c>
      <c r="D4272" s="67" t="s">
        <v>7841</v>
      </c>
      <c r="E4272" s="125" t="s">
        <v>3083</v>
      </c>
      <c r="F4272" s="2" t="s">
        <v>3863</v>
      </c>
      <c r="G4272" s="66" t="s">
        <v>3903</v>
      </c>
      <c r="H4272" s="64" t="s">
        <v>3888</v>
      </c>
      <c r="I4272" s="67" t="s">
        <v>3897</v>
      </c>
      <c r="J4272" s="124">
        <v>84</v>
      </c>
    </row>
    <row r="4273" spans="2:10" x14ac:dyDescent="0.25">
      <c r="B4273" s="64">
        <v>4267</v>
      </c>
      <c r="C4273" s="64">
        <v>9738</v>
      </c>
      <c r="D4273" s="67" t="s">
        <v>3995</v>
      </c>
      <c r="E4273" s="67" t="s">
        <v>3995</v>
      </c>
      <c r="F4273" s="64" t="s">
        <v>3863</v>
      </c>
      <c r="G4273" s="66" t="s">
        <v>3934</v>
      </c>
      <c r="H4273" s="64" t="s">
        <v>3888</v>
      </c>
      <c r="I4273" s="67" t="s">
        <v>3897</v>
      </c>
      <c r="J4273" s="124">
        <v>10</v>
      </c>
    </row>
    <row r="4274" spans="2:10" x14ac:dyDescent="0.25">
      <c r="B4274" s="64">
        <v>4268</v>
      </c>
      <c r="C4274" s="64">
        <v>9739</v>
      </c>
      <c r="D4274" s="67" t="s">
        <v>7842</v>
      </c>
      <c r="E4274" s="125" t="s">
        <v>3348</v>
      </c>
      <c r="F4274" s="2" t="s">
        <v>3861</v>
      </c>
      <c r="G4274" s="66" t="s">
        <v>3906</v>
      </c>
      <c r="H4274" s="64" t="s">
        <v>3888</v>
      </c>
      <c r="I4274" s="67" t="s">
        <v>3897</v>
      </c>
      <c r="J4274" s="124">
        <v>1</v>
      </c>
    </row>
    <row r="4275" spans="2:10" x14ac:dyDescent="0.25">
      <c r="B4275" s="64">
        <v>4269</v>
      </c>
      <c r="C4275" s="64">
        <v>974</v>
      </c>
      <c r="D4275" s="67" t="s">
        <v>2251</v>
      </c>
      <c r="E4275" s="67" t="s">
        <v>2251</v>
      </c>
      <c r="F4275" s="64" t="s">
        <v>3859</v>
      </c>
      <c r="G4275" s="66" t="s">
        <v>3912</v>
      </c>
      <c r="H4275" s="64" t="s">
        <v>3888</v>
      </c>
      <c r="I4275" s="67" t="s">
        <v>3897</v>
      </c>
      <c r="J4275" s="124">
        <v>24230</v>
      </c>
    </row>
    <row r="4276" spans="2:10" x14ac:dyDescent="0.25">
      <c r="B4276" s="64">
        <v>4270</v>
      </c>
      <c r="C4276" s="64">
        <v>9740</v>
      </c>
      <c r="D4276" s="67" t="s">
        <v>2022</v>
      </c>
      <c r="E4276" s="67" t="s">
        <v>3476</v>
      </c>
      <c r="F4276" s="64" t="s">
        <v>3866</v>
      </c>
      <c r="G4276" s="66" t="s">
        <v>3918</v>
      </c>
      <c r="H4276" s="64" t="s">
        <v>3888</v>
      </c>
      <c r="I4276" s="67" t="s">
        <v>3897</v>
      </c>
      <c r="J4276" s="124">
        <v>3.5</v>
      </c>
    </row>
    <row r="4277" spans="2:10" x14ac:dyDescent="0.25">
      <c r="B4277" s="64">
        <v>4271</v>
      </c>
      <c r="C4277" s="64">
        <v>9742</v>
      </c>
      <c r="D4277" s="67" t="s">
        <v>7843</v>
      </c>
      <c r="E4277" s="67" t="s">
        <v>2103</v>
      </c>
      <c r="F4277" s="64" t="s">
        <v>3866</v>
      </c>
      <c r="G4277" s="66" t="s">
        <v>3911</v>
      </c>
      <c r="H4277" s="64" t="s">
        <v>3888</v>
      </c>
      <c r="I4277" s="67" t="s">
        <v>3897</v>
      </c>
      <c r="J4277" s="124">
        <v>13.333333333333334</v>
      </c>
    </row>
    <row r="4278" spans="2:10" x14ac:dyDescent="0.25">
      <c r="B4278" s="64">
        <v>4272</v>
      </c>
      <c r="C4278" s="64">
        <v>9748</v>
      </c>
      <c r="D4278" s="67" t="s">
        <v>7844</v>
      </c>
      <c r="E4278" s="125" t="s">
        <v>8104</v>
      </c>
      <c r="F4278" s="2" t="s">
        <v>3863</v>
      </c>
      <c r="G4278" s="66" t="s">
        <v>3903</v>
      </c>
      <c r="H4278" s="64" t="s">
        <v>3888</v>
      </c>
      <c r="I4278" s="67" t="s">
        <v>3897</v>
      </c>
      <c r="J4278" s="124">
        <v>14</v>
      </c>
    </row>
    <row r="4279" spans="2:10" x14ac:dyDescent="0.25">
      <c r="B4279" s="64">
        <v>4273</v>
      </c>
      <c r="C4279" s="64">
        <v>9751</v>
      </c>
      <c r="D4279" s="67" t="s">
        <v>2104</v>
      </c>
      <c r="E4279" s="67" t="s">
        <v>3526</v>
      </c>
      <c r="F4279" s="64" t="s">
        <v>3863</v>
      </c>
      <c r="G4279" s="66" t="s">
        <v>3934</v>
      </c>
      <c r="H4279" s="64" t="s">
        <v>3888</v>
      </c>
      <c r="I4279" s="67" t="s">
        <v>3897</v>
      </c>
      <c r="J4279" s="124">
        <v>73.333333333333329</v>
      </c>
    </row>
    <row r="4280" spans="2:10" x14ac:dyDescent="0.25">
      <c r="B4280" s="64">
        <v>4274</v>
      </c>
      <c r="C4280" s="64">
        <v>9759</v>
      </c>
      <c r="D4280" s="67" t="s">
        <v>7845</v>
      </c>
      <c r="E4280" s="125" t="s">
        <v>1773</v>
      </c>
      <c r="F4280" s="2" t="s">
        <v>3868</v>
      </c>
      <c r="G4280" s="66" t="s">
        <v>3904</v>
      </c>
      <c r="H4280" s="64" t="s">
        <v>3888</v>
      </c>
      <c r="I4280" s="67" t="s">
        <v>3897</v>
      </c>
      <c r="J4280" s="124">
        <v>1</v>
      </c>
    </row>
    <row r="4281" spans="2:10" x14ac:dyDescent="0.25">
      <c r="B4281" s="64">
        <v>4275</v>
      </c>
      <c r="C4281" s="64">
        <v>976</v>
      </c>
      <c r="D4281" s="67" t="s">
        <v>2252</v>
      </c>
      <c r="E4281" s="67" t="s">
        <v>3632</v>
      </c>
      <c r="F4281" s="64" t="s">
        <v>3859</v>
      </c>
      <c r="G4281" s="66" t="s">
        <v>3912</v>
      </c>
      <c r="H4281" s="64" t="s">
        <v>3888</v>
      </c>
      <c r="I4281" s="67" t="s">
        <v>3897</v>
      </c>
      <c r="J4281" s="124">
        <v>296.66666666666669</v>
      </c>
    </row>
    <row r="4282" spans="2:10" x14ac:dyDescent="0.25">
      <c r="B4282" s="64">
        <v>4276</v>
      </c>
      <c r="C4282" s="64">
        <v>9761</v>
      </c>
      <c r="D4282" s="67" t="s">
        <v>7846</v>
      </c>
      <c r="E4282" s="125" t="s">
        <v>1942</v>
      </c>
      <c r="F4282" s="2" t="s">
        <v>3863</v>
      </c>
      <c r="G4282" s="66" t="s">
        <v>3903</v>
      </c>
      <c r="H4282" s="64" t="s">
        <v>3888</v>
      </c>
      <c r="I4282" s="67" t="s">
        <v>3897</v>
      </c>
      <c r="J4282" s="124">
        <v>40</v>
      </c>
    </row>
    <row r="4283" spans="2:10" x14ac:dyDescent="0.25">
      <c r="B4283" s="64">
        <v>4277</v>
      </c>
      <c r="C4283" s="64">
        <v>9765</v>
      </c>
      <c r="D4283" s="67" t="s">
        <v>4041</v>
      </c>
      <c r="E4283" s="67" t="s">
        <v>4042</v>
      </c>
      <c r="F4283" s="64" t="s">
        <v>3859</v>
      </c>
      <c r="G4283" s="66" t="s">
        <v>3952</v>
      </c>
      <c r="H4283" s="64" t="s">
        <v>3888</v>
      </c>
      <c r="I4283" s="67" t="s">
        <v>3897</v>
      </c>
      <c r="J4283" s="124">
        <v>17.333333333333332</v>
      </c>
    </row>
    <row r="4284" spans="2:10" x14ac:dyDescent="0.25">
      <c r="B4284" s="64">
        <v>4278</v>
      </c>
      <c r="C4284" s="64">
        <v>9769</v>
      </c>
      <c r="D4284" s="67" t="s">
        <v>1760</v>
      </c>
      <c r="E4284" s="67" t="s">
        <v>2500</v>
      </c>
      <c r="F4284" s="64" t="s">
        <v>3863</v>
      </c>
      <c r="G4284" s="66" t="s">
        <v>4003</v>
      </c>
      <c r="H4284" s="64" t="s">
        <v>3888</v>
      </c>
      <c r="I4284" s="67" t="s">
        <v>3897</v>
      </c>
      <c r="J4284" s="124">
        <v>1172</v>
      </c>
    </row>
    <row r="4285" spans="2:10" x14ac:dyDescent="0.25">
      <c r="B4285" s="64">
        <v>4279</v>
      </c>
      <c r="C4285" s="64">
        <v>9770</v>
      </c>
      <c r="D4285" s="67" t="s">
        <v>1894</v>
      </c>
      <c r="E4285" s="67" t="s">
        <v>1894</v>
      </c>
      <c r="F4285" s="64" t="s">
        <v>3863</v>
      </c>
      <c r="G4285" s="66" t="s">
        <v>3930</v>
      </c>
      <c r="H4285" s="64" t="s">
        <v>3888</v>
      </c>
      <c r="I4285" s="67" t="s">
        <v>3897</v>
      </c>
      <c r="J4285" s="124">
        <v>9.6</v>
      </c>
    </row>
    <row r="4286" spans="2:10" x14ac:dyDescent="0.25">
      <c r="B4286" s="64">
        <v>4280</v>
      </c>
      <c r="C4286" s="64">
        <v>9774</v>
      </c>
      <c r="D4286" s="67" t="s">
        <v>7847</v>
      </c>
      <c r="E4286" s="125" t="s">
        <v>8105</v>
      </c>
      <c r="F4286" s="2" t="s">
        <v>3863</v>
      </c>
      <c r="G4286" s="66" t="s">
        <v>3903</v>
      </c>
      <c r="H4286" s="64" t="s">
        <v>3888</v>
      </c>
      <c r="I4286" s="67" t="s">
        <v>3897</v>
      </c>
      <c r="J4286" s="124">
        <v>28</v>
      </c>
    </row>
    <row r="4287" spans="2:10" x14ac:dyDescent="0.25">
      <c r="B4287" s="64">
        <v>4281</v>
      </c>
      <c r="C4287" s="64">
        <v>9775</v>
      </c>
      <c r="D4287" s="67" t="s">
        <v>1895</v>
      </c>
      <c r="E4287" s="67" t="s">
        <v>3398</v>
      </c>
      <c r="F4287" s="64" t="s">
        <v>3863</v>
      </c>
      <c r="G4287" s="66" t="s">
        <v>3934</v>
      </c>
      <c r="H4287" s="64" t="s">
        <v>3888</v>
      </c>
      <c r="I4287" s="67" t="s">
        <v>3897</v>
      </c>
      <c r="J4287" s="124">
        <v>47.6</v>
      </c>
    </row>
    <row r="4288" spans="2:10" x14ac:dyDescent="0.25">
      <c r="B4288" s="64">
        <v>4282</v>
      </c>
      <c r="C4288" s="64">
        <v>978</v>
      </c>
      <c r="D4288" s="67" t="s">
        <v>7848</v>
      </c>
      <c r="E4288" s="125" t="s">
        <v>7848</v>
      </c>
      <c r="F4288" s="2" t="s">
        <v>3859</v>
      </c>
      <c r="G4288" s="66" t="s">
        <v>7947</v>
      </c>
      <c r="H4288" s="64" t="s">
        <v>3888</v>
      </c>
      <c r="I4288" s="67" t="s">
        <v>3897</v>
      </c>
      <c r="J4288" s="124">
        <v>1</v>
      </c>
    </row>
    <row r="4289" spans="2:10" x14ac:dyDescent="0.25">
      <c r="B4289" s="64">
        <v>4283</v>
      </c>
      <c r="C4289" s="64">
        <v>9785</v>
      </c>
      <c r="D4289" s="67" t="s">
        <v>1656</v>
      </c>
      <c r="E4289" s="67" t="s">
        <v>3199</v>
      </c>
      <c r="F4289" s="64" t="s">
        <v>3863</v>
      </c>
      <c r="G4289" s="66" t="s">
        <v>3950</v>
      </c>
      <c r="H4289" s="64" t="s">
        <v>3888</v>
      </c>
      <c r="I4289" s="67" t="s">
        <v>3897</v>
      </c>
      <c r="J4289" s="124">
        <v>95</v>
      </c>
    </row>
    <row r="4290" spans="2:10" x14ac:dyDescent="0.25">
      <c r="B4290" s="64">
        <v>4284</v>
      </c>
      <c r="C4290" s="64">
        <v>9788</v>
      </c>
      <c r="D4290" s="67" t="s">
        <v>3175</v>
      </c>
      <c r="E4290" s="67" t="s">
        <v>3175</v>
      </c>
      <c r="F4290" s="64" t="s">
        <v>3863</v>
      </c>
      <c r="G4290" s="66" t="s">
        <v>3934</v>
      </c>
      <c r="H4290" s="64" t="s">
        <v>3888</v>
      </c>
      <c r="I4290" s="67" t="s">
        <v>3897</v>
      </c>
      <c r="J4290" s="124">
        <v>635</v>
      </c>
    </row>
    <row r="4291" spans="2:10" x14ac:dyDescent="0.25">
      <c r="B4291" s="64">
        <v>4285</v>
      </c>
      <c r="C4291" s="64">
        <v>979</v>
      </c>
      <c r="D4291" s="67" t="s">
        <v>2253</v>
      </c>
      <c r="E4291" s="67" t="s">
        <v>2253</v>
      </c>
      <c r="F4291" s="64" t="s">
        <v>3859</v>
      </c>
      <c r="G4291" s="66" t="s">
        <v>3903</v>
      </c>
      <c r="H4291" s="64" t="s">
        <v>3888</v>
      </c>
      <c r="I4291" s="67" t="s">
        <v>3897</v>
      </c>
      <c r="J4291" s="124">
        <v>6204</v>
      </c>
    </row>
    <row r="4292" spans="2:10" x14ac:dyDescent="0.25">
      <c r="B4292" s="64">
        <v>4286</v>
      </c>
      <c r="C4292" s="64">
        <v>9791</v>
      </c>
      <c r="D4292" s="67" t="s">
        <v>7849</v>
      </c>
      <c r="E4292" s="125" t="s">
        <v>8106</v>
      </c>
      <c r="F4292" s="2" t="s">
        <v>3868</v>
      </c>
      <c r="G4292" s="66" t="s">
        <v>3904</v>
      </c>
      <c r="H4292" s="64" t="s">
        <v>3888</v>
      </c>
      <c r="I4292" s="67" t="s">
        <v>3897</v>
      </c>
      <c r="J4292" s="124">
        <v>14</v>
      </c>
    </row>
    <row r="4293" spans="2:10" x14ac:dyDescent="0.25">
      <c r="B4293" s="64">
        <v>4287</v>
      </c>
      <c r="C4293" s="64">
        <v>9803</v>
      </c>
      <c r="D4293" s="67" t="s">
        <v>1668</v>
      </c>
      <c r="E4293" s="67" t="s">
        <v>3209</v>
      </c>
      <c r="F4293" s="64" t="s">
        <v>3866</v>
      </c>
      <c r="G4293" s="66" t="s">
        <v>3918</v>
      </c>
      <c r="H4293" s="64" t="s">
        <v>3888</v>
      </c>
      <c r="I4293" s="67" t="s">
        <v>3897</v>
      </c>
      <c r="J4293" s="124">
        <v>194.66666666666666</v>
      </c>
    </row>
    <row r="4294" spans="2:10" x14ac:dyDescent="0.25">
      <c r="B4294" s="64">
        <v>4288</v>
      </c>
      <c r="C4294" s="64">
        <v>981</v>
      </c>
      <c r="D4294" s="67" t="s">
        <v>2254</v>
      </c>
      <c r="E4294" s="67" t="s">
        <v>3633</v>
      </c>
      <c r="F4294" s="64" t="s">
        <v>3859</v>
      </c>
      <c r="G4294" s="66" t="s">
        <v>3903</v>
      </c>
      <c r="H4294" s="64" t="s">
        <v>3888</v>
      </c>
      <c r="I4294" s="67" t="s">
        <v>3897</v>
      </c>
      <c r="J4294" s="124">
        <v>66.666666666666671</v>
      </c>
    </row>
    <row r="4295" spans="2:10" x14ac:dyDescent="0.25">
      <c r="B4295" s="64">
        <v>4289</v>
      </c>
      <c r="C4295" s="64">
        <v>982</v>
      </c>
      <c r="D4295" s="67" t="s">
        <v>2255</v>
      </c>
      <c r="E4295" s="67" t="s">
        <v>3634</v>
      </c>
      <c r="F4295" s="64" t="s">
        <v>3859</v>
      </c>
      <c r="G4295" s="66" t="s">
        <v>3903</v>
      </c>
      <c r="H4295" s="64" t="s">
        <v>3888</v>
      </c>
      <c r="I4295" s="67" t="s">
        <v>3897</v>
      </c>
      <c r="J4295" s="124">
        <v>613.33333333333337</v>
      </c>
    </row>
    <row r="4296" spans="2:10" x14ac:dyDescent="0.25">
      <c r="B4296" s="64">
        <v>4290</v>
      </c>
      <c r="C4296" s="64">
        <v>9822</v>
      </c>
      <c r="D4296" s="67" t="s">
        <v>1783</v>
      </c>
      <c r="E4296" s="67" t="s">
        <v>3307</v>
      </c>
      <c r="F4296" s="64" t="s">
        <v>3863</v>
      </c>
      <c r="G4296" s="66" t="s">
        <v>3930</v>
      </c>
      <c r="H4296" s="64" t="s">
        <v>3888</v>
      </c>
      <c r="I4296" s="67" t="s">
        <v>3897</v>
      </c>
      <c r="J4296" s="124">
        <v>127.2</v>
      </c>
    </row>
    <row r="4297" spans="2:10" x14ac:dyDescent="0.25">
      <c r="B4297" s="64">
        <v>4291</v>
      </c>
      <c r="C4297" s="64">
        <v>9826</v>
      </c>
      <c r="D4297" s="67" t="s">
        <v>2069</v>
      </c>
      <c r="E4297" s="67" t="s">
        <v>3506</v>
      </c>
      <c r="F4297" s="64" t="s">
        <v>3863</v>
      </c>
      <c r="G4297" s="66" t="s">
        <v>3930</v>
      </c>
      <c r="H4297" s="64" t="s">
        <v>3888</v>
      </c>
      <c r="I4297" s="67" t="s">
        <v>3897</v>
      </c>
      <c r="J4297" s="124">
        <v>152.5</v>
      </c>
    </row>
    <row r="4298" spans="2:10" x14ac:dyDescent="0.25">
      <c r="B4298" s="64">
        <v>4292</v>
      </c>
      <c r="C4298" s="64">
        <v>9834</v>
      </c>
      <c r="D4298" s="67" t="s">
        <v>1559</v>
      </c>
      <c r="E4298" s="67" t="s">
        <v>3113</v>
      </c>
      <c r="F4298" s="64" t="s">
        <v>3863</v>
      </c>
      <c r="G4298" s="66" t="s">
        <v>3934</v>
      </c>
      <c r="H4298" s="64" t="s">
        <v>3888</v>
      </c>
      <c r="I4298" s="67" t="s">
        <v>3897</v>
      </c>
      <c r="J4298" s="124">
        <v>235</v>
      </c>
    </row>
    <row r="4299" spans="2:10" x14ac:dyDescent="0.25">
      <c r="B4299" s="64">
        <v>4293</v>
      </c>
      <c r="C4299" s="64">
        <v>984</v>
      </c>
      <c r="D4299" s="67" t="s">
        <v>2284</v>
      </c>
      <c r="E4299" s="67" t="s">
        <v>3649</v>
      </c>
      <c r="F4299" s="64" t="s">
        <v>3859</v>
      </c>
      <c r="G4299" s="66" t="s">
        <v>3930</v>
      </c>
      <c r="H4299" s="64" t="s">
        <v>3888</v>
      </c>
      <c r="I4299" s="67" t="s">
        <v>3897</v>
      </c>
      <c r="J4299" s="124">
        <v>465</v>
      </c>
    </row>
    <row r="4300" spans="2:10" x14ac:dyDescent="0.25">
      <c r="B4300" s="64">
        <v>4294</v>
      </c>
      <c r="C4300" s="64">
        <v>9841</v>
      </c>
      <c r="D4300" s="67" t="s">
        <v>1578</v>
      </c>
      <c r="E4300" s="67" t="s">
        <v>3130</v>
      </c>
      <c r="F4300" s="64" t="s">
        <v>3868</v>
      </c>
      <c r="G4300" s="66" t="s">
        <v>3951</v>
      </c>
      <c r="H4300" s="64" t="s">
        <v>3888</v>
      </c>
      <c r="I4300" s="67" t="s">
        <v>3897</v>
      </c>
      <c r="J4300" s="124">
        <v>1</v>
      </c>
    </row>
    <row r="4301" spans="2:10" x14ac:dyDescent="0.25">
      <c r="B4301" s="64">
        <v>4295</v>
      </c>
      <c r="C4301" s="64">
        <v>9842</v>
      </c>
      <c r="D4301" s="67" t="s">
        <v>7850</v>
      </c>
      <c r="E4301" s="125" t="s">
        <v>7850</v>
      </c>
      <c r="F4301" s="2" t="s">
        <v>3868</v>
      </c>
      <c r="G4301" s="66" t="s">
        <v>7947</v>
      </c>
      <c r="H4301" s="64" t="s">
        <v>3888</v>
      </c>
      <c r="I4301" s="67" t="s">
        <v>3897</v>
      </c>
      <c r="J4301" s="124">
        <v>20</v>
      </c>
    </row>
    <row r="4302" spans="2:10" x14ac:dyDescent="0.25">
      <c r="B4302" s="64">
        <v>4296</v>
      </c>
      <c r="C4302" s="64">
        <v>9843</v>
      </c>
      <c r="D4302" s="67" t="s">
        <v>1580</v>
      </c>
      <c r="E4302" s="67" t="s">
        <v>3131</v>
      </c>
      <c r="F4302" s="64" t="s">
        <v>3863</v>
      </c>
      <c r="G4302" s="66" t="s">
        <v>3950</v>
      </c>
      <c r="H4302" s="64" t="s">
        <v>3888</v>
      </c>
      <c r="I4302" s="67" t="s">
        <v>3897</v>
      </c>
      <c r="J4302" s="124">
        <v>110</v>
      </c>
    </row>
    <row r="4303" spans="2:10" x14ac:dyDescent="0.25">
      <c r="B4303" s="64">
        <v>4297</v>
      </c>
      <c r="C4303" s="64">
        <v>985</v>
      </c>
      <c r="D4303" s="67" t="s">
        <v>2288</v>
      </c>
      <c r="E4303" s="67" t="s">
        <v>3653</v>
      </c>
      <c r="F4303" s="64" t="s">
        <v>3859</v>
      </c>
      <c r="G4303" s="66" t="s">
        <v>3934</v>
      </c>
      <c r="H4303" s="64" t="s">
        <v>3888</v>
      </c>
      <c r="I4303" s="67" t="s">
        <v>3897</v>
      </c>
      <c r="J4303" s="124">
        <v>240</v>
      </c>
    </row>
    <row r="4304" spans="2:10" x14ac:dyDescent="0.25">
      <c r="B4304" s="64">
        <v>4298</v>
      </c>
      <c r="C4304" s="64">
        <v>9852</v>
      </c>
      <c r="D4304" s="67" t="s">
        <v>3150</v>
      </c>
      <c r="E4304" s="67" t="s">
        <v>3150</v>
      </c>
      <c r="F4304" s="64" t="s">
        <v>3863</v>
      </c>
      <c r="G4304" s="66" t="s">
        <v>3934</v>
      </c>
      <c r="H4304" s="64" t="s">
        <v>3888</v>
      </c>
      <c r="I4304" s="67" t="s">
        <v>3897</v>
      </c>
      <c r="J4304" s="124">
        <v>156.66666666666666</v>
      </c>
    </row>
    <row r="4305" spans="2:10" x14ac:dyDescent="0.25">
      <c r="B4305" s="64">
        <v>4299</v>
      </c>
      <c r="C4305" s="64">
        <v>9854</v>
      </c>
      <c r="D4305" s="67" t="s">
        <v>1601</v>
      </c>
      <c r="E4305" s="67" t="s">
        <v>3151</v>
      </c>
      <c r="F4305" s="64" t="s">
        <v>3863</v>
      </c>
      <c r="G4305" s="66" t="s">
        <v>3934</v>
      </c>
      <c r="H4305" s="64" t="s">
        <v>3888</v>
      </c>
      <c r="I4305" s="67" t="s">
        <v>3897</v>
      </c>
      <c r="J4305" s="124">
        <v>65</v>
      </c>
    </row>
    <row r="4306" spans="2:10" x14ac:dyDescent="0.25">
      <c r="B4306" s="64">
        <v>4300</v>
      </c>
      <c r="C4306" s="64">
        <v>9858</v>
      </c>
      <c r="D4306" s="67" t="s">
        <v>1664</v>
      </c>
      <c r="E4306" s="67" t="s">
        <v>3206</v>
      </c>
      <c r="F4306" s="64" t="s">
        <v>3868</v>
      </c>
      <c r="G4306" s="66" t="s">
        <v>3949</v>
      </c>
      <c r="H4306" s="64" t="s">
        <v>3888</v>
      </c>
      <c r="I4306" s="67" t="s">
        <v>3897</v>
      </c>
      <c r="J4306" s="124">
        <v>2.6666666666666665</v>
      </c>
    </row>
    <row r="4307" spans="2:10" x14ac:dyDescent="0.25">
      <c r="B4307" s="64">
        <v>4301</v>
      </c>
      <c r="C4307" s="64">
        <v>9870</v>
      </c>
      <c r="D4307" s="67" t="s">
        <v>1714</v>
      </c>
      <c r="E4307" s="67" t="s">
        <v>3251</v>
      </c>
      <c r="F4307" s="64" t="s">
        <v>3863</v>
      </c>
      <c r="G4307" s="66" t="s">
        <v>3914</v>
      </c>
      <c r="H4307" s="64" t="s">
        <v>3888</v>
      </c>
      <c r="I4307" s="67" t="s">
        <v>3897</v>
      </c>
      <c r="J4307" s="124">
        <v>20</v>
      </c>
    </row>
    <row r="4308" spans="2:10" x14ac:dyDescent="0.25">
      <c r="B4308" s="64">
        <v>4302</v>
      </c>
      <c r="C4308" s="64">
        <v>9873</v>
      </c>
      <c r="D4308" s="67" t="s">
        <v>7851</v>
      </c>
      <c r="E4308" s="67" t="s">
        <v>3741</v>
      </c>
      <c r="F4308" s="64" t="s">
        <v>3866</v>
      </c>
      <c r="G4308" s="66" t="s">
        <v>3915</v>
      </c>
      <c r="H4308" s="64" t="s">
        <v>3888</v>
      </c>
      <c r="I4308" s="67" t="s">
        <v>3897</v>
      </c>
      <c r="J4308" s="124">
        <v>157.16666666666666</v>
      </c>
    </row>
    <row r="4309" spans="2:10" x14ac:dyDescent="0.25">
      <c r="B4309" s="64">
        <v>4303</v>
      </c>
      <c r="C4309" s="64">
        <v>9876</v>
      </c>
      <c r="D4309" s="67" t="s">
        <v>1715</v>
      </c>
      <c r="E4309" s="67" t="s">
        <v>3252</v>
      </c>
      <c r="F4309" s="64" t="s">
        <v>3866</v>
      </c>
      <c r="G4309" s="66" t="s">
        <v>3918</v>
      </c>
      <c r="H4309" s="64" t="s">
        <v>3888</v>
      </c>
      <c r="I4309" s="67" t="s">
        <v>3897</v>
      </c>
      <c r="J4309" s="124">
        <v>152.16666666666666</v>
      </c>
    </row>
    <row r="4310" spans="2:10" x14ac:dyDescent="0.25">
      <c r="B4310" s="64">
        <v>4304</v>
      </c>
      <c r="C4310" s="64">
        <v>988</v>
      </c>
      <c r="D4310" s="67" t="s">
        <v>2289</v>
      </c>
      <c r="E4310" s="67" t="s">
        <v>2289</v>
      </c>
      <c r="F4310" s="64" t="s">
        <v>3859</v>
      </c>
      <c r="G4310" s="66" t="s">
        <v>3934</v>
      </c>
      <c r="H4310" s="64" t="s">
        <v>3888</v>
      </c>
      <c r="I4310" s="67" t="s">
        <v>3897</v>
      </c>
      <c r="J4310" s="124">
        <v>138.66666666666666</v>
      </c>
    </row>
    <row r="4311" spans="2:10" x14ac:dyDescent="0.25">
      <c r="B4311" s="64">
        <v>4305</v>
      </c>
      <c r="C4311" s="64">
        <v>989</v>
      </c>
      <c r="D4311" s="67" t="s">
        <v>2290</v>
      </c>
      <c r="E4311" s="67" t="s">
        <v>2290</v>
      </c>
      <c r="F4311" s="64" t="s">
        <v>3859</v>
      </c>
      <c r="G4311" s="66" t="s">
        <v>3934</v>
      </c>
      <c r="H4311" s="64" t="s">
        <v>3888</v>
      </c>
      <c r="I4311" s="67" t="s">
        <v>3897</v>
      </c>
      <c r="J4311" s="124">
        <v>280</v>
      </c>
    </row>
    <row r="4312" spans="2:10" x14ac:dyDescent="0.25">
      <c r="B4312" s="64">
        <v>4306</v>
      </c>
      <c r="C4312" s="64">
        <v>9897</v>
      </c>
      <c r="D4312" s="67" t="s">
        <v>1782</v>
      </c>
      <c r="E4312" s="67" t="s">
        <v>3306</v>
      </c>
      <c r="F4312" s="64" t="s">
        <v>3862</v>
      </c>
      <c r="G4312" s="66" t="s">
        <v>3968</v>
      </c>
      <c r="H4312" s="64" t="s">
        <v>3888</v>
      </c>
      <c r="I4312" s="67" t="s">
        <v>3897</v>
      </c>
      <c r="J4312" s="124">
        <v>195.83333333333334</v>
      </c>
    </row>
    <row r="4313" spans="2:10" x14ac:dyDescent="0.25">
      <c r="B4313" s="64">
        <v>4307</v>
      </c>
      <c r="C4313" s="64">
        <v>990</v>
      </c>
      <c r="D4313" s="67" t="s">
        <v>2291</v>
      </c>
      <c r="E4313" s="67" t="s">
        <v>3325</v>
      </c>
      <c r="F4313" s="64" t="s">
        <v>3859</v>
      </c>
      <c r="G4313" s="66" t="s">
        <v>3951</v>
      </c>
      <c r="H4313" s="64" t="s">
        <v>3888</v>
      </c>
      <c r="I4313" s="67" t="s">
        <v>3897</v>
      </c>
      <c r="J4313" s="124">
        <v>3</v>
      </c>
    </row>
    <row r="4314" spans="2:10" x14ac:dyDescent="0.25">
      <c r="B4314" s="64">
        <v>4308</v>
      </c>
      <c r="C4314" s="64">
        <v>9900</v>
      </c>
      <c r="D4314" s="67" t="s">
        <v>2395</v>
      </c>
      <c r="E4314" s="67" t="s">
        <v>2395</v>
      </c>
      <c r="F4314" s="64" t="s">
        <v>3863</v>
      </c>
      <c r="G4314" s="66" t="s">
        <v>3973</v>
      </c>
      <c r="H4314" s="64" t="s">
        <v>3888</v>
      </c>
      <c r="I4314" s="67" t="s">
        <v>3897</v>
      </c>
      <c r="J4314" s="124">
        <v>90</v>
      </c>
    </row>
    <row r="4315" spans="2:10" x14ac:dyDescent="0.25">
      <c r="B4315" s="64">
        <v>4309</v>
      </c>
      <c r="C4315" s="64">
        <v>9905</v>
      </c>
      <c r="D4315" s="67" t="s">
        <v>1644</v>
      </c>
      <c r="E4315" s="67" t="s">
        <v>3189</v>
      </c>
      <c r="F4315" s="64" t="s">
        <v>3863</v>
      </c>
      <c r="G4315" s="66" t="s">
        <v>3903</v>
      </c>
      <c r="H4315" s="64" t="s">
        <v>3888</v>
      </c>
      <c r="I4315" s="67" t="s">
        <v>3897</v>
      </c>
      <c r="J4315" s="124">
        <v>150</v>
      </c>
    </row>
    <row r="4316" spans="2:10" x14ac:dyDescent="0.25">
      <c r="B4316" s="64">
        <v>4310</v>
      </c>
      <c r="C4316" s="64">
        <v>9908</v>
      </c>
      <c r="D4316" s="67" t="s">
        <v>1645</v>
      </c>
      <c r="E4316" s="67" t="s">
        <v>3190</v>
      </c>
      <c r="F4316" s="64" t="s">
        <v>3863</v>
      </c>
      <c r="G4316" s="66" t="s">
        <v>3934</v>
      </c>
      <c r="H4316" s="64" t="s">
        <v>3888</v>
      </c>
      <c r="I4316" s="67" t="s">
        <v>3897</v>
      </c>
      <c r="J4316" s="124">
        <v>159</v>
      </c>
    </row>
    <row r="4317" spans="2:10" x14ac:dyDescent="0.25">
      <c r="B4317" s="64">
        <v>4311</v>
      </c>
      <c r="C4317" s="64">
        <v>9909</v>
      </c>
      <c r="D4317" s="67" t="s">
        <v>1600</v>
      </c>
      <c r="E4317" s="67" t="s">
        <v>3149</v>
      </c>
      <c r="F4317" s="64" t="s">
        <v>3859</v>
      </c>
      <c r="G4317" s="66" t="s">
        <v>3967</v>
      </c>
      <c r="H4317" s="64" t="s">
        <v>3888</v>
      </c>
      <c r="I4317" s="67" t="s">
        <v>3897</v>
      </c>
      <c r="J4317" s="124">
        <v>58.75</v>
      </c>
    </row>
    <row r="4318" spans="2:10" x14ac:dyDescent="0.25">
      <c r="B4318" s="64">
        <v>4312</v>
      </c>
      <c r="C4318" s="64">
        <v>9916</v>
      </c>
      <c r="D4318" s="67" t="s">
        <v>1633</v>
      </c>
      <c r="E4318" s="67" t="s">
        <v>3182</v>
      </c>
      <c r="F4318" s="64" t="s">
        <v>3863</v>
      </c>
      <c r="G4318" s="66" t="s">
        <v>3934</v>
      </c>
      <c r="H4318" s="64" t="s">
        <v>3888</v>
      </c>
      <c r="I4318" s="67" t="s">
        <v>3897</v>
      </c>
      <c r="J4318" s="124">
        <v>258</v>
      </c>
    </row>
    <row r="4319" spans="2:10" x14ac:dyDescent="0.25">
      <c r="B4319" s="64">
        <v>4313</v>
      </c>
      <c r="C4319" s="64">
        <v>9917</v>
      </c>
      <c r="D4319" s="67" t="s">
        <v>2068</v>
      </c>
      <c r="E4319" s="67" t="s">
        <v>3505</v>
      </c>
      <c r="F4319" s="64" t="s">
        <v>3863</v>
      </c>
      <c r="G4319" s="66" t="s">
        <v>3934</v>
      </c>
      <c r="H4319" s="64" t="s">
        <v>3888</v>
      </c>
      <c r="I4319" s="67" t="s">
        <v>3897</v>
      </c>
      <c r="J4319" s="124">
        <v>243.6</v>
      </c>
    </row>
    <row r="4320" spans="2:10" x14ac:dyDescent="0.25">
      <c r="B4320" s="64">
        <v>4314</v>
      </c>
      <c r="C4320" s="64">
        <v>992</v>
      </c>
      <c r="D4320" s="67" t="s">
        <v>2292</v>
      </c>
      <c r="E4320" s="67" t="s">
        <v>2292</v>
      </c>
      <c r="F4320" s="64" t="s">
        <v>3859</v>
      </c>
      <c r="G4320" s="66" t="s">
        <v>3913</v>
      </c>
      <c r="H4320" s="64" t="s">
        <v>3888</v>
      </c>
      <c r="I4320" s="67" t="s">
        <v>3897</v>
      </c>
      <c r="J4320" s="124">
        <v>8.6</v>
      </c>
    </row>
    <row r="4321" spans="2:10" x14ac:dyDescent="0.25">
      <c r="B4321" s="64">
        <v>4315</v>
      </c>
      <c r="C4321" s="64">
        <v>9920</v>
      </c>
      <c r="D4321" s="67" t="s">
        <v>7852</v>
      </c>
      <c r="E4321" s="125" t="s">
        <v>8107</v>
      </c>
      <c r="F4321" s="2" t="s">
        <v>3863</v>
      </c>
      <c r="G4321" s="66" t="s">
        <v>3903</v>
      </c>
      <c r="H4321" s="64" t="s">
        <v>3888</v>
      </c>
      <c r="I4321" s="67" t="s">
        <v>3897</v>
      </c>
      <c r="J4321" s="124">
        <v>180</v>
      </c>
    </row>
    <row r="4322" spans="2:10" x14ac:dyDescent="0.25">
      <c r="B4322" s="64">
        <v>4316</v>
      </c>
      <c r="C4322" s="64">
        <v>9921</v>
      </c>
      <c r="D4322" s="67" t="s">
        <v>1634</v>
      </c>
      <c r="E4322" s="67" t="s">
        <v>3183</v>
      </c>
      <c r="F4322" s="64" t="s">
        <v>3872</v>
      </c>
      <c r="G4322" s="66" t="s">
        <v>3956</v>
      </c>
      <c r="H4322" s="64" t="s">
        <v>3888</v>
      </c>
      <c r="I4322" s="67" t="s">
        <v>3897</v>
      </c>
      <c r="J4322" s="124">
        <v>30</v>
      </c>
    </row>
    <row r="4323" spans="2:10" x14ac:dyDescent="0.25">
      <c r="B4323" s="64">
        <v>4317</v>
      </c>
      <c r="C4323" s="64">
        <v>993</v>
      </c>
      <c r="D4323" s="67" t="s">
        <v>2293</v>
      </c>
      <c r="E4323" s="67" t="s">
        <v>3654</v>
      </c>
      <c r="F4323" s="64" t="s">
        <v>3859</v>
      </c>
      <c r="G4323" s="66" t="s">
        <v>3903</v>
      </c>
      <c r="H4323" s="64" t="s">
        <v>3888</v>
      </c>
      <c r="I4323" s="67" t="s">
        <v>3897</v>
      </c>
      <c r="J4323" s="124">
        <v>56.666666666666664</v>
      </c>
    </row>
    <row r="4324" spans="2:10" x14ac:dyDescent="0.25">
      <c r="B4324" s="64">
        <v>4318</v>
      </c>
      <c r="C4324" s="64">
        <v>994</v>
      </c>
      <c r="D4324" s="67" t="s">
        <v>2294</v>
      </c>
      <c r="E4324" s="67" t="s">
        <v>3655</v>
      </c>
      <c r="F4324" s="64" t="s">
        <v>3859</v>
      </c>
      <c r="G4324" s="66" t="s">
        <v>3903</v>
      </c>
      <c r="H4324" s="64" t="s">
        <v>3888</v>
      </c>
      <c r="I4324" s="67" t="s">
        <v>3897</v>
      </c>
      <c r="J4324" s="124">
        <v>538.33333333333337</v>
      </c>
    </row>
    <row r="4325" spans="2:10" x14ac:dyDescent="0.25">
      <c r="B4325" s="64">
        <v>4319</v>
      </c>
      <c r="C4325" s="64">
        <v>996</v>
      </c>
      <c r="D4325" s="67" t="s">
        <v>2054</v>
      </c>
      <c r="E4325" s="67" t="s">
        <v>2054</v>
      </c>
      <c r="F4325" s="64" t="s">
        <v>3859</v>
      </c>
      <c r="G4325" s="66" t="s">
        <v>3934</v>
      </c>
      <c r="H4325" s="64" t="s">
        <v>3888</v>
      </c>
      <c r="I4325" s="67" t="s">
        <v>3897</v>
      </c>
      <c r="J4325" s="124">
        <v>561.66666666666663</v>
      </c>
    </row>
    <row r="4326" spans="2:10" x14ac:dyDescent="0.25">
      <c r="B4326" s="64">
        <v>4320</v>
      </c>
      <c r="C4326" s="64">
        <v>997</v>
      </c>
      <c r="D4326" s="67" t="s">
        <v>2055</v>
      </c>
      <c r="E4326" s="67" t="s">
        <v>3497</v>
      </c>
      <c r="F4326" s="64" t="s">
        <v>3859</v>
      </c>
      <c r="G4326" s="66" t="s">
        <v>3934</v>
      </c>
      <c r="H4326" s="64" t="s">
        <v>3888</v>
      </c>
      <c r="I4326" s="67" t="s">
        <v>3897</v>
      </c>
      <c r="J4326" s="124">
        <v>523.33333333333337</v>
      </c>
    </row>
    <row r="4327" spans="2:10" x14ac:dyDescent="0.25">
      <c r="B4327" s="64">
        <v>4321</v>
      </c>
      <c r="C4327" s="64">
        <v>998</v>
      </c>
      <c r="D4327" s="67" t="s">
        <v>4067</v>
      </c>
      <c r="E4327" s="67" t="s">
        <v>4068</v>
      </c>
      <c r="F4327" s="64" t="s">
        <v>3859</v>
      </c>
      <c r="G4327" s="66" t="s">
        <v>3921</v>
      </c>
      <c r="H4327" s="64" t="s">
        <v>3888</v>
      </c>
      <c r="I4327" s="67" t="s">
        <v>3897</v>
      </c>
      <c r="J4327" s="124">
        <v>199.5</v>
      </c>
    </row>
    <row r="4328" spans="2:10" x14ac:dyDescent="0.25">
      <c r="B4328" s="64">
        <v>4322</v>
      </c>
      <c r="C4328" s="64">
        <v>9990</v>
      </c>
      <c r="D4328" s="67" t="s">
        <v>1611</v>
      </c>
      <c r="E4328" s="67" t="s">
        <v>3162</v>
      </c>
      <c r="F4328" s="64" t="s">
        <v>3868</v>
      </c>
      <c r="G4328" s="66" t="s">
        <v>3916</v>
      </c>
      <c r="H4328" s="64" t="s">
        <v>3888</v>
      </c>
      <c r="I4328" s="67" t="s">
        <v>3897</v>
      </c>
      <c r="J4328" s="124">
        <v>10.333333333333334</v>
      </c>
    </row>
    <row r="4329" spans="2:10" x14ac:dyDescent="0.25">
      <c r="B4329" s="64">
        <v>4323</v>
      </c>
      <c r="C4329" s="64">
        <v>9994</v>
      </c>
      <c r="D4329" s="67" t="s">
        <v>1612</v>
      </c>
      <c r="E4329" s="67" t="s">
        <v>3163</v>
      </c>
      <c r="F4329" s="64" t="s">
        <v>3866</v>
      </c>
      <c r="G4329" s="66" t="s">
        <v>3918</v>
      </c>
      <c r="H4329" s="64" t="s">
        <v>3888</v>
      </c>
      <c r="I4329" s="67" t="s">
        <v>3897</v>
      </c>
      <c r="J4329" s="124">
        <v>236</v>
      </c>
    </row>
    <row r="4330" spans="2:10" x14ac:dyDescent="0.25">
      <c r="B4330" s="64">
        <v>4324</v>
      </c>
      <c r="C4330" s="64" t="s">
        <v>2183</v>
      </c>
      <c r="D4330" s="67" t="s">
        <v>2184</v>
      </c>
      <c r="E4330" s="67" t="s">
        <v>3593</v>
      </c>
      <c r="F4330" s="64" t="s">
        <v>3859</v>
      </c>
      <c r="G4330" s="66" t="s">
        <v>3922</v>
      </c>
      <c r="H4330" s="64" t="s">
        <v>3888</v>
      </c>
      <c r="I4330" s="67" t="s">
        <v>3897</v>
      </c>
      <c r="J4330" s="124">
        <v>312.5</v>
      </c>
    </row>
    <row r="4331" spans="2:10" x14ac:dyDescent="0.25">
      <c r="B4331" s="64">
        <v>4325</v>
      </c>
      <c r="C4331" s="64" t="s">
        <v>2185</v>
      </c>
      <c r="D4331" s="67" t="s">
        <v>2186</v>
      </c>
      <c r="E4331" s="67" t="s">
        <v>3594</v>
      </c>
      <c r="F4331" s="64" t="s">
        <v>3859</v>
      </c>
      <c r="G4331" s="66" t="s">
        <v>3922</v>
      </c>
      <c r="H4331" s="64" t="s">
        <v>3888</v>
      </c>
      <c r="I4331" s="67" t="s">
        <v>3897</v>
      </c>
      <c r="J4331" s="124">
        <v>5454.333333333333</v>
      </c>
    </row>
    <row r="4332" spans="2:10" x14ac:dyDescent="0.25">
      <c r="B4332" s="64">
        <v>4326</v>
      </c>
      <c r="C4332" s="64" t="s">
        <v>2180</v>
      </c>
      <c r="D4332" s="67" t="s">
        <v>2181</v>
      </c>
      <c r="E4332" s="67" t="s">
        <v>3591</v>
      </c>
      <c r="F4332" s="64" t="s">
        <v>3868</v>
      </c>
      <c r="G4332" s="66" t="s">
        <v>3917</v>
      </c>
      <c r="H4332" s="64" t="s">
        <v>3888</v>
      </c>
      <c r="I4332" s="67" t="s">
        <v>3897</v>
      </c>
      <c r="J4332" s="124">
        <v>534.16666666666663</v>
      </c>
    </row>
    <row r="4333" spans="2:10" x14ac:dyDescent="0.25">
      <c r="B4333" s="64">
        <v>4327</v>
      </c>
      <c r="C4333" s="64" t="s">
        <v>1798</v>
      </c>
      <c r="D4333" s="67" t="s">
        <v>1799</v>
      </c>
      <c r="E4333" s="67" t="s">
        <v>3319</v>
      </c>
      <c r="F4333" s="64" t="s">
        <v>3868</v>
      </c>
      <c r="G4333" s="66" t="s">
        <v>3917</v>
      </c>
      <c r="H4333" s="64" t="s">
        <v>3888</v>
      </c>
      <c r="I4333" s="67" t="s">
        <v>3897</v>
      </c>
      <c r="J4333" s="124">
        <v>691.5</v>
      </c>
    </row>
    <row r="4334" spans="2:10" x14ac:dyDescent="0.25">
      <c r="B4334" s="64">
        <v>4328</v>
      </c>
      <c r="C4334" s="64" t="s">
        <v>1561</v>
      </c>
      <c r="D4334" s="67" t="s">
        <v>1562</v>
      </c>
      <c r="E4334" s="67" t="s">
        <v>3115</v>
      </c>
      <c r="F4334" s="64" t="s">
        <v>3868</v>
      </c>
      <c r="G4334" s="66" t="s">
        <v>3911</v>
      </c>
      <c r="H4334" s="64" t="s">
        <v>3888</v>
      </c>
      <c r="I4334" s="67" t="s">
        <v>3897</v>
      </c>
      <c r="J4334" s="124">
        <v>382</v>
      </c>
    </row>
    <row r="4335" spans="2:10" x14ac:dyDescent="0.25">
      <c r="B4335" s="64">
        <v>4329</v>
      </c>
      <c r="C4335" s="64" t="s">
        <v>1563</v>
      </c>
      <c r="D4335" s="67" t="s">
        <v>1564</v>
      </c>
      <c r="E4335" s="67" t="s">
        <v>3116</v>
      </c>
      <c r="F4335" s="64" t="s">
        <v>3868</v>
      </c>
      <c r="G4335" s="66" t="s">
        <v>3911</v>
      </c>
      <c r="H4335" s="64" t="s">
        <v>3888</v>
      </c>
      <c r="I4335" s="67" t="s">
        <v>3897</v>
      </c>
      <c r="J4335" s="124">
        <v>538</v>
      </c>
    </row>
    <row r="4336" spans="2:10" x14ac:dyDescent="0.25">
      <c r="B4336" s="64">
        <v>4330</v>
      </c>
      <c r="C4336" s="64" t="s">
        <v>1788</v>
      </c>
      <c r="D4336" s="67" t="s">
        <v>1789</v>
      </c>
      <c r="E4336" s="67" t="s">
        <v>3311</v>
      </c>
      <c r="F4336" s="64" t="s">
        <v>3863</v>
      </c>
      <c r="G4336" s="66" t="s">
        <v>3934</v>
      </c>
      <c r="H4336" s="64" t="s">
        <v>3888</v>
      </c>
      <c r="I4336" s="67" t="s">
        <v>3897</v>
      </c>
      <c r="J4336" s="124">
        <v>319.33333333333331</v>
      </c>
    </row>
    <row r="4337" spans="2:10" x14ac:dyDescent="0.25">
      <c r="B4337" s="64">
        <v>4331</v>
      </c>
      <c r="C4337" s="64" t="s">
        <v>1800</v>
      </c>
      <c r="D4337" s="67" t="s">
        <v>1801</v>
      </c>
      <c r="E4337" s="67" t="s">
        <v>1801</v>
      </c>
      <c r="F4337" s="64" t="s">
        <v>3868</v>
      </c>
      <c r="G4337" s="66" t="s">
        <v>3911</v>
      </c>
      <c r="H4337" s="64" t="s">
        <v>3888</v>
      </c>
      <c r="I4337" s="67" t="s">
        <v>3897</v>
      </c>
      <c r="J4337" s="124">
        <v>249</v>
      </c>
    </row>
    <row r="4338" spans="2:10" x14ac:dyDescent="0.25">
      <c r="B4338" s="64">
        <v>4332</v>
      </c>
      <c r="C4338" s="64" t="s">
        <v>2568</v>
      </c>
      <c r="D4338" s="67" t="s">
        <v>2569</v>
      </c>
      <c r="E4338" s="67" t="s">
        <v>2569</v>
      </c>
      <c r="F4338" s="64" t="s">
        <v>3859</v>
      </c>
      <c r="G4338" s="66" t="s">
        <v>3902</v>
      </c>
      <c r="H4338" s="64" t="s">
        <v>3889</v>
      </c>
      <c r="I4338" s="67" t="s">
        <v>3898</v>
      </c>
      <c r="J4338" s="124">
        <v>1</v>
      </c>
    </row>
    <row r="4339" spans="2:10" x14ac:dyDescent="0.25">
      <c r="B4339" s="64">
        <v>4333</v>
      </c>
      <c r="C4339" s="64" t="s">
        <v>4337</v>
      </c>
      <c r="D4339" s="67" t="s">
        <v>2530</v>
      </c>
      <c r="E4339" s="67" t="s">
        <v>2530</v>
      </c>
      <c r="F4339" s="64" t="s">
        <v>3859</v>
      </c>
      <c r="G4339" s="66" t="s">
        <v>3902</v>
      </c>
      <c r="H4339" s="64" t="s">
        <v>3889</v>
      </c>
      <c r="I4339" s="67" t="s">
        <v>3898</v>
      </c>
      <c r="J4339" s="124">
        <v>1</v>
      </c>
    </row>
    <row r="4340" spans="2:10" x14ac:dyDescent="0.25">
      <c r="B4340" s="64">
        <v>4334</v>
      </c>
      <c r="C4340" s="64" t="s">
        <v>4394</v>
      </c>
      <c r="D4340" s="67" t="s">
        <v>4395</v>
      </c>
      <c r="E4340" s="67" t="s">
        <v>4395</v>
      </c>
      <c r="F4340" s="64" t="s">
        <v>3859</v>
      </c>
      <c r="G4340" s="66" t="s">
        <v>3902</v>
      </c>
      <c r="H4340" s="64" t="s">
        <v>3889</v>
      </c>
      <c r="I4340" s="67" t="s">
        <v>3898</v>
      </c>
      <c r="J4340" s="124">
        <v>1</v>
      </c>
    </row>
    <row r="4341" spans="2:10" x14ac:dyDescent="0.25">
      <c r="B4341" s="64">
        <v>4335</v>
      </c>
      <c r="C4341" s="64" t="s">
        <v>4396</v>
      </c>
      <c r="D4341" s="67" t="s">
        <v>4397</v>
      </c>
      <c r="E4341" s="67" t="s">
        <v>4397</v>
      </c>
      <c r="F4341" s="64" t="s">
        <v>3859</v>
      </c>
      <c r="G4341" s="66" t="s">
        <v>3902</v>
      </c>
      <c r="H4341" s="64" t="s">
        <v>3889</v>
      </c>
      <c r="I4341" s="67" t="s">
        <v>3898</v>
      </c>
      <c r="J4341" s="124">
        <v>6.2</v>
      </c>
    </row>
    <row r="4342" spans="2:10" x14ac:dyDescent="0.25">
      <c r="B4342" s="64">
        <v>4336</v>
      </c>
      <c r="C4342" s="64" t="s">
        <v>2567</v>
      </c>
      <c r="D4342" s="67" t="s">
        <v>4398</v>
      </c>
      <c r="E4342" s="67" t="s">
        <v>4399</v>
      </c>
      <c r="F4342" s="64" t="s">
        <v>3859</v>
      </c>
      <c r="G4342" s="66" t="s">
        <v>3902</v>
      </c>
      <c r="H4342" s="64" t="s">
        <v>3889</v>
      </c>
      <c r="I4342" s="67" t="s">
        <v>3898</v>
      </c>
      <c r="J4342" s="124">
        <v>35</v>
      </c>
    </row>
    <row r="4343" spans="2:10" x14ac:dyDescent="0.25">
      <c r="B4343" s="64">
        <v>4337</v>
      </c>
      <c r="C4343" s="64" t="s">
        <v>2557</v>
      </c>
      <c r="D4343" s="67" t="s">
        <v>5912</v>
      </c>
      <c r="E4343" s="67" t="s">
        <v>5913</v>
      </c>
      <c r="F4343" s="64" t="s">
        <v>3859</v>
      </c>
      <c r="G4343" s="66" t="s">
        <v>3902</v>
      </c>
      <c r="H4343" s="64" t="s">
        <v>3889</v>
      </c>
      <c r="I4343" s="67" t="s">
        <v>3898</v>
      </c>
      <c r="J4343" s="124">
        <v>17.166666666666668</v>
      </c>
    </row>
    <row r="4344" spans="2:10" x14ac:dyDescent="0.25">
      <c r="B4344" s="64">
        <v>4338</v>
      </c>
      <c r="C4344" s="64" t="s">
        <v>2516</v>
      </c>
      <c r="D4344" s="67" t="s">
        <v>4306</v>
      </c>
      <c r="E4344" s="67" t="s">
        <v>4307</v>
      </c>
      <c r="F4344" s="64" t="s">
        <v>3859</v>
      </c>
      <c r="G4344" s="66" t="s">
        <v>3902</v>
      </c>
      <c r="H4344" s="64" t="s">
        <v>3889</v>
      </c>
      <c r="I4344" s="67" t="s">
        <v>3898</v>
      </c>
      <c r="J4344" s="124">
        <v>3.8333333333333335</v>
      </c>
    </row>
    <row r="4345" spans="2:10" x14ac:dyDescent="0.25">
      <c r="B4345" s="64">
        <v>4339</v>
      </c>
      <c r="C4345" s="64" t="s">
        <v>2517</v>
      </c>
      <c r="D4345" s="67" t="s">
        <v>4308</v>
      </c>
      <c r="E4345" s="67" t="s">
        <v>4309</v>
      </c>
      <c r="F4345" s="64" t="s">
        <v>3859</v>
      </c>
      <c r="G4345" s="66" t="s">
        <v>3902</v>
      </c>
      <c r="H4345" s="64" t="s">
        <v>3889</v>
      </c>
      <c r="I4345" s="67" t="s">
        <v>3898</v>
      </c>
      <c r="J4345" s="124">
        <v>119.33333333333333</v>
      </c>
    </row>
    <row r="4346" spans="2:10" x14ac:dyDescent="0.25">
      <c r="B4346" s="64">
        <v>4340</v>
      </c>
      <c r="C4346" s="64" t="s">
        <v>2552</v>
      </c>
      <c r="D4346" s="67" t="s">
        <v>4354</v>
      </c>
      <c r="E4346" s="67" t="s">
        <v>4355</v>
      </c>
      <c r="F4346" s="64" t="s">
        <v>3859</v>
      </c>
      <c r="G4346" s="66" t="s">
        <v>3902</v>
      </c>
      <c r="H4346" s="64" t="s">
        <v>3889</v>
      </c>
      <c r="I4346" s="67" t="s">
        <v>3898</v>
      </c>
      <c r="J4346" s="124">
        <v>16.5</v>
      </c>
    </row>
    <row r="4347" spans="2:10" x14ac:dyDescent="0.25">
      <c r="B4347" s="64">
        <v>4341</v>
      </c>
      <c r="C4347" s="64" t="s">
        <v>2549</v>
      </c>
      <c r="D4347" s="67" t="s">
        <v>5908</v>
      </c>
      <c r="E4347" s="67" t="s">
        <v>5909</v>
      </c>
      <c r="F4347" s="64" t="s">
        <v>3859</v>
      </c>
      <c r="G4347" s="66" t="s">
        <v>3902</v>
      </c>
      <c r="H4347" s="64" t="s">
        <v>3889</v>
      </c>
      <c r="I4347" s="67" t="s">
        <v>3898</v>
      </c>
      <c r="J4347" s="124">
        <v>41.166666666666664</v>
      </c>
    </row>
    <row r="4348" spans="2:10" x14ac:dyDescent="0.25">
      <c r="B4348" s="64">
        <v>4342</v>
      </c>
      <c r="C4348" s="64" t="s">
        <v>2513</v>
      </c>
      <c r="D4348" s="67" t="s">
        <v>2514</v>
      </c>
      <c r="E4348" s="67" t="s">
        <v>2514</v>
      </c>
      <c r="F4348" s="64" t="s">
        <v>3859</v>
      </c>
      <c r="G4348" s="66" t="s">
        <v>3902</v>
      </c>
      <c r="H4348" s="64" t="s">
        <v>3889</v>
      </c>
      <c r="I4348" s="67" t="s">
        <v>3898</v>
      </c>
      <c r="J4348" s="124">
        <v>2</v>
      </c>
    </row>
    <row r="4349" spans="2:10" x14ac:dyDescent="0.25">
      <c r="B4349" s="64">
        <v>4343</v>
      </c>
      <c r="C4349" s="64" t="s">
        <v>2548</v>
      </c>
      <c r="D4349" s="67" t="s">
        <v>4348</v>
      </c>
      <c r="E4349" s="67" t="s">
        <v>4349</v>
      </c>
      <c r="F4349" s="64" t="s">
        <v>3859</v>
      </c>
      <c r="G4349" s="66" t="s">
        <v>3902</v>
      </c>
      <c r="H4349" s="64" t="s">
        <v>3889</v>
      </c>
      <c r="I4349" s="67" t="s">
        <v>3898</v>
      </c>
      <c r="J4349" s="124">
        <v>5.333333333333333</v>
      </c>
    </row>
    <row r="4350" spans="2:10" x14ac:dyDescent="0.25">
      <c r="B4350" s="64">
        <v>4344</v>
      </c>
      <c r="C4350" s="64" t="s">
        <v>2570</v>
      </c>
      <c r="D4350" s="67" t="s">
        <v>5931</v>
      </c>
      <c r="E4350" s="67" t="s">
        <v>5932</v>
      </c>
      <c r="F4350" s="64" t="s">
        <v>3859</v>
      </c>
      <c r="G4350" s="66" t="s">
        <v>3902</v>
      </c>
      <c r="H4350" s="64" t="s">
        <v>3889</v>
      </c>
      <c r="I4350" s="67" t="s">
        <v>3898</v>
      </c>
      <c r="J4350" s="124">
        <v>17</v>
      </c>
    </row>
    <row r="4351" spans="2:10" x14ac:dyDescent="0.25">
      <c r="B4351" s="64">
        <v>4345</v>
      </c>
      <c r="C4351" s="64" t="s">
        <v>2539</v>
      </c>
      <c r="D4351" s="67" t="s">
        <v>4340</v>
      </c>
      <c r="E4351" s="67" t="s">
        <v>4341</v>
      </c>
      <c r="F4351" s="64" t="s">
        <v>3859</v>
      </c>
      <c r="G4351" s="66" t="s">
        <v>3902</v>
      </c>
      <c r="H4351" s="64" t="s">
        <v>3889</v>
      </c>
      <c r="I4351" s="67" t="s">
        <v>3898</v>
      </c>
      <c r="J4351" s="124">
        <v>62.166666666666664</v>
      </c>
    </row>
    <row r="4352" spans="2:10" x14ac:dyDescent="0.25">
      <c r="B4352" s="64">
        <v>4346</v>
      </c>
      <c r="C4352" s="64" t="s">
        <v>2544</v>
      </c>
      <c r="D4352" s="67" t="s">
        <v>4344</v>
      </c>
      <c r="E4352" s="67" t="s">
        <v>4345</v>
      </c>
      <c r="F4352" s="64" t="s">
        <v>3859</v>
      </c>
      <c r="G4352" s="66" t="s">
        <v>3902</v>
      </c>
      <c r="H4352" s="64" t="s">
        <v>3889</v>
      </c>
      <c r="I4352" s="67" t="s">
        <v>3898</v>
      </c>
      <c r="J4352" s="124">
        <v>8.5</v>
      </c>
    </row>
    <row r="4353" spans="2:10" x14ac:dyDescent="0.25">
      <c r="B4353" s="64">
        <v>4347</v>
      </c>
      <c r="C4353" s="64" t="s">
        <v>2545</v>
      </c>
      <c r="D4353" s="67" t="s">
        <v>4346</v>
      </c>
      <c r="E4353" s="67" t="s">
        <v>4347</v>
      </c>
      <c r="F4353" s="64" t="s">
        <v>3859</v>
      </c>
      <c r="G4353" s="66" t="s">
        <v>3902</v>
      </c>
      <c r="H4353" s="64" t="s">
        <v>3889</v>
      </c>
      <c r="I4353" s="67" t="s">
        <v>3898</v>
      </c>
      <c r="J4353" s="124">
        <v>20</v>
      </c>
    </row>
    <row r="4354" spans="2:10" x14ac:dyDescent="0.25">
      <c r="B4354" s="64">
        <v>4348</v>
      </c>
      <c r="C4354" s="64" t="s">
        <v>2540</v>
      </c>
      <c r="D4354" s="67" t="s">
        <v>4342</v>
      </c>
      <c r="E4354" s="67" t="s">
        <v>4343</v>
      </c>
      <c r="F4354" s="64" t="s">
        <v>3859</v>
      </c>
      <c r="G4354" s="66" t="s">
        <v>3902</v>
      </c>
      <c r="H4354" s="64" t="s">
        <v>3889</v>
      </c>
      <c r="I4354" s="67" t="s">
        <v>3898</v>
      </c>
      <c r="J4354" s="124">
        <v>6.166666666666667</v>
      </c>
    </row>
    <row r="4355" spans="2:10" x14ac:dyDescent="0.25">
      <c r="B4355" s="64">
        <v>4349</v>
      </c>
      <c r="C4355" s="64" t="s">
        <v>2588</v>
      </c>
      <c r="D4355" s="67" t="s">
        <v>4438</v>
      </c>
      <c r="E4355" s="67" t="s">
        <v>4439</v>
      </c>
      <c r="F4355" s="64" t="s">
        <v>3859</v>
      </c>
      <c r="G4355" s="66" t="s">
        <v>3902</v>
      </c>
      <c r="H4355" s="64" t="s">
        <v>3889</v>
      </c>
      <c r="I4355" s="67" t="s">
        <v>3898</v>
      </c>
      <c r="J4355" s="124">
        <v>31.166666666666668</v>
      </c>
    </row>
    <row r="4356" spans="2:10" x14ac:dyDescent="0.25">
      <c r="B4356" s="64">
        <v>4350</v>
      </c>
      <c r="C4356" s="64" t="s">
        <v>2542</v>
      </c>
      <c r="D4356" s="67" t="s">
        <v>2543</v>
      </c>
      <c r="E4356" s="67" t="s">
        <v>2543</v>
      </c>
      <c r="F4356" s="64" t="s">
        <v>3859</v>
      </c>
      <c r="G4356" s="66" t="s">
        <v>3902</v>
      </c>
      <c r="H4356" s="64" t="s">
        <v>3889</v>
      </c>
      <c r="I4356" s="67" t="s">
        <v>3898</v>
      </c>
      <c r="J4356" s="124">
        <v>1</v>
      </c>
    </row>
    <row r="4357" spans="2:10" x14ac:dyDescent="0.25">
      <c r="B4357" s="64">
        <v>4351</v>
      </c>
      <c r="C4357" s="64" t="s">
        <v>4402</v>
      </c>
      <c r="D4357" s="67" t="s">
        <v>4403</v>
      </c>
      <c r="E4357" s="67" t="s">
        <v>4403</v>
      </c>
      <c r="F4357" s="64" t="s">
        <v>3859</v>
      </c>
      <c r="G4357" s="66" t="s">
        <v>3902</v>
      </c>
      <c r="H4357" s="64" t="s">
        <v>3889</v>
      </c>
      <c r="I4357" s="67" t="s">
        <v>3898</v>
      </c>
      <c r="J4357" s="124">
        <v>1</v>
      </c>
    </row>
    <row r="4358" spans="2:10" x14ac:dyDescent="0.25">
      <c r="B4358" s="64">
        <v>4352</v>
      </c>
      <c r="C4358" s="64" t="s">
        <v>2579</v>
      </c>
      <c r="D4358" s="67" t="s">
        <v>4412</v>
      </c>
      <c r="E4358" s="67" t="s">
        <v>4412</v>
      </c>
      <c r="F4358" s="64" t="s">
        <v>3859</v>
      </c>
      <c r="G4358" s="66" t="s">
        <v>3902</v>
      </c>
      <c r="H4358" s="64" t="s">
        <v>3889</v>
      </c>
      <c r="I4358" s="67" t="s">
        <v>3898</v>
      </c>
      <c r="J4358" s="124">
        <v>2.5</v>
      </c>
    </row>
    <row r="4359" spans="2:10" x14ac:dyDescent="0.25">
      <c r="B4359" s="64">
        <v>4353</v>
      </c>
      <c r="C4359" s="64" t="s">
        <v>2583</v>
      </c>
      <c r="D4359" s="67" t="s">
        <v>4430</v>
      </c>
      <c r="E4359" s="67" t="s">
        <v>4431</v>
      </c>
      <c r="F4359" s="64" t="s">
        <v>3859</v>
      </c>
      <c r="G4359" s="66" t="s">
        <v>3902</v>
      </c>
      <c r="H4359" s="64" t="s">
        <v>3889</v>
      </c>
      <c r="I4359" s="67" t="s">
        <v>3898</v>
      </c>
      <c r="J4359" s="124">
        <v>293</v>
      </c>
    </row>
    <row r="4360" spans="2:10" x14ac:dyDescent="0.25">
      <c r="B4360" s="64">
        <v>4354</v>
      </c>
      <c r="C4360" s="64" t="s">
        <v>2580</v>
      </c>
      <c r="D4360" s="67" t="s">
        <v>4422</v>
      </c>
      <c r="E4360" s="67" t="s">
        <v>4423</v>
      </c>
      <c r="F4360" s="64" t="s">
        <v>3859</v>
      </c>
      <c r="G4360" s="66" t="s">
        <v>3902</v>
      </c>
      <c r="H4360" s="64" t="s">
        <v>3889</v>
      </c>
      <c r="I4360" s="67" t="s">
        <v>3898</v>
      </c>
      <c r="J4360" s="124">
        <v>14.666666666666666</v>
      </c>
    </row>
    <row r="4361" spans="2:10" x14ac:dyDescent="0.25">
      <c r="B4361" s="64">
        <v>4355</v>
      </c>
      <c r="C4361" s="64" t="s">
        <v>2584</v>
      </c>
      <c r="D4361" s="67" t="s">
        <v>2585</v>
      </c>
      <c r="E4361" s="67" t="s">
        <v>2585</v>
      </c>
      <c r="F4361" s="64" t="s">
        <v>3859</v>
      </c>
      <c r="G4361" s="66" t="s">
        <v>3902</v>
      </c>
      <c r="H4361" s="64" t="s">
        <v>3889</v>
      </c>
      <c r="I4361" s="67" t="s">
        <v>3898</v>
      </c>
      <c r="J4361" s="124">
        <v>1</v>
      </c>
    </row>
    <row r="4362" spans="2:10" x14ac:dyDescent="0.25">
      <c r="B4362" s="64">
        <v>4356</v>
      </c>
      <c r="C4362" s="64" t="s">
        <v>4400</v>
      </c>
      <c r="D4362" s="67" t="s">
        <v>4401</v>
      </c>
      <c r="E4362" s="67" t="s">
        <v>4401</v>
      </c>
      <c r="F4362" s="64" t="s">
        <v>3859</v>
      </c>
      <c r="G4362" s="66" t="s">
        <v>3902</v>
      </c>
      <c r="H4362" s="64" t="s">
        <v>3889</v>
      </c>
      <c r="I4362" s="67" t="s">
        <v>3898</v>
      </c>
      <c r="J4362" s="124">
        <v>1</v>
      </c>
    </row>
    <row r="4363" spans="2:10" x14ac:dyDescent="0.25">
      <c r="B4363" s="64">
        <v>4357</v>
      </c>
      <c r="C4363" s="64" t="s">
        <v>4335</v>
      </c>
      <c r="D4363" s="67" t="s">
        <v>4336</v>
      </c>
      <c r="E4363" s="67" t="s">
        <v>4336</v>
      </c>
      <c r="F4363" s="64" t="s">
        <v>3859</v>
      </c>
      <c r="G4363" s="66" t="s">
        <v>3902</v>
      </c>
      <c r="H4363" s="64" t="s">
        <v>3889</v>
      </c>
      <c r="I4363" s="67" t="s">
        <v>3898</v>
      </c>
      <c r="J4363" s="124">
        <v>1.3333333333333333</v>
      </c>
    </row>
    <row r="4364" spans="2:10" x14ac:dyDescent="0.25">
      <c r="B4364" s="64">
        <v>4358</v>
      </c>
      <c r="C4364" s="64" t="s">
        <v>4328</v>
      </c>
      <c r="D4364" s="67" t="s">
        <v>4329</v>
      </c>
      <c r="E4364" s="67" t="s">
        <v>4329</v>
      </c>
      <c r="F4364" s="64" t="s">
        <v>3859</v>
      </c>
      <c r="G4364" s="66" t="s">
        <v>3902</v>
      </c>
      <c r="H4364" s="64" t="s">
        <v>3889</v>
      </c>
      <c r="I4364" s="67" t="s">
        <v>3898</v>
      </c>
      <c r="J4364" s="124">
        <v>2</v>
      </c>
    </row>
    <row r="4365" spans="2:10" x14ac:dyDescent="0.25">
      <c r="B4365" s="64">
        <v>4359</v>
      </c>
      <c r="C4365" s="64" t="s">
        <v>4444</v>
      </c>
      <c r="D4365" s="67" t="s">
        <v>4445</v>
      </c>
      <c r="E4365" s="67" t="s">
        <v>4445</v>
      </c>
      <c r="F4365" s="64" t="s">
        <v>3859</v>
      </c>
      <c r="G4365" s="66" t="s">
        <v>3902</v>
      </c>
      <c r="H4365" s="64" t="s">
        <v>3889</v>
      </c>
      <c r="I4365" s="67" t="s">
        <v>3898</v>
      </c>
      <c r="J4365" s="124">
        <v>2</v>
      </c>
    </row>
    <row r="4366" spans="2:10" x14ac:dyDescent="0.25">
      <c r="B4366" s="64">
        <v>4360</v>
      </c>
      <c r="C4366" s="64" t="s">
        <v>4424</v>
      </c>
      <c r="D4366" s="67" t="s">
        <v>4425</v>
      </c>
      <c r="E4366" s="67" t="s">
        <v>4425</v>
      </c>
      <c r="F4366" s="64" t="s">
        <v>3859</v>
      </c>
      <c r="G4366" s="66" t="s">
        <v>3902</v>
      </c>
      <c r="H4366" s="64" t="s">
        <v>3889</v>
      </c>
      <c r="I4366" s="67" t="s">
        <v>3898</v>
      </c>
      <c r="J4366" s="124">
        <v>1</v>
      </c>
    </row>
    <row r="4367" spans="2:10" x14ac:dyDescent="0.25">
      <c r="B4367" s="64">
        <v>4361</v>
      </c>
      <c r="C4367" s="64" t="s">
        <v>2586</v>
      </c>
      <c r="D4367" s="67" t="s">
        <v>2587</v>
      </c>
      <c r="E4367" s="67" t="s">
        <v>2587</v>
      </c>
      <c r="F4367" s="64" t="s">
        <v>3859</v>
      </c>
      <c r="G4367" s="66" t="s">
        <v>3902</v>
      </c>
      <c r="H4367" s="64" t="s">
        <v>3889</v>
      </c>
      <c r="I4367" s="67" t="s">
        <v>3898</v>
      </c>
      <c r="J4367" s="124">
        <v>1</v>
      </c>
    </row>
    <row r="4368" spans="2:10" x14ac:dyDescent="0.25">
      <c r="B4368" s="64">
        <v>4362</v>
      </c>
      <c r="C4368" s="64" t="s">
        <v>2573</v>
      </c>
      <c r="D4368" s="67" t="s">
        <v>2574</v>
      </c>
      <c r="E4368" s="67" t="s">
        <v>2574</v>
      </c>
      <c r="F4368" s="64" t="s">
        <v>3859</v>
      </c>
      <c r="G4368" s="66" t="s">
        <v>3902</v>
      </c>
      <c r="H4368" s="64" t="s">
        <v>3889</v>
      </c>
      <c r="I4368" s="67" t="s">
        <v>3898</v>
      </c>
      <c r="J4368" s="124">
        <v>2</v>
      </c>
    </row>
    <row r="4369" spans="2:10" x14ac:dyDescent="0.25">
      <c r="B4369" s="64">
        <v>4363</v>
      </c>
      <c r="C4369" s="64" t="s">
        <v>2575</v>
      </c>
      <c r="D4369" s="67" t="s">
        <v>2576</v>
      </c>
      <c r="E4369" s="67" t="s">
        <v>2576</v>
      </c>
      <c r="F4369" s="64" t="s">
        <v>3859</v>
      </c>
      <c r="G4369" s="66" t="s">
        <v>3902</v>
      </c>
      <c r="H4369" s="64" t="s">
        <v>3889</v>
      </c>
      <c r="I4369" s="67" t="s">
        <v>3898</v>
      </c>
      <c r="J4369" s="124">
        <v>5.833333333333333</v>
      </c>
    </row>
    <row r="4370" spans="2:10" x14ac:dyDescent="0.25">
      <c r="B4370" s="64">
        <v>4364</v>
      </c>
      <c r="C4370" s="64" t="s">
        <v>2591</v>
      </c>
      <c r="D4370" s="67" t="s">
        <v>2592</v>
      </c>
      <c r="E4370" s="67" t="s">
        <v>2592</v>
      </c>
      <c r="F4370" s="64" t="s">
        <v>3859</v>
      </c>
      <c r="G4370" s="66" t="s">
        <v>3902</v>
      </c>
      <c r="H4370" s="64" t="s">
        <v>3889</v>
      </c>
      <c r="I4370" s="67" t="s">
        <v>3898</v>
      </c>
      <c r="J4370" s="124">
        <v>1</v>
      </c>
    </row>
    <row r="4371" spans="2:10" x14ac:dyDescent="0.25">
      <c r="B4371" s="64">
        <v>4365</v>
      </c>
      <c r="C4371" s="64" t="s">
        <v>2581</v>
      </c>
      <c r="D4371" s="67" t="s">
        <v>2582</v>
      </c>
      <c r="E4371" s="67" t="s">
        <v>2582</v>
      </c>
      <c r="F4371" s="64" t="s">
        <v>3859</v>
      </c>
      <c r="G4371" s="66" t="s">
        <v>3902</v>
      </c>
      <c r="H4371" s="64" t="s">
        <v>3889</v>
      </c>
      <c r="I4371" s="67" t="s">
        <v>3898</v>
      </c>
      <c r="J4371" s="124">
        <v>1</v>
      </c>
    </row>
    <row r="4372" spans="2:10" x14ac:dyDescent="0.25">
      <c r="B4372" s="64">
        <v>4366</v>
      </c>
      <c r="C4372" s="64" t="s">
        <v>2589</v>
      </c>
      <c r="D4372" s="67" t="s">
        <v>2590</v>
      </c>
      <c r="E4372" s="67" t="s">
        <v>2590</v>
      </c>
      <c r="F4372" s="64" t="s">
        <v>3859</v>
      </c>
      <c r="G4372" s="66" t="s">
        <v>3902</v>
      </c>
      <c r="H4372" s="64" t="s">
        <v>3889</v>
      </c>
      <c r="I4372" s="67" t="s">
        <v>3898</v>
      </c>
      <c r="J4372" s="124">
        <v>1</v>
      </c>
    </row>
    <row r="4373" spans="2:10" x14ac:dyDescent="0.25">
      <c r="B4373" s="64">
        <v>4367</v>
      </c>
      <c r="C4373" s="64" t="s">
        <v>4432</v>
      </c>
      <c r="D4373" s="67" t="s">
        <v>4433</v>
      </c>
      <c r="E4373" s="67" t="s">
        <v>4433</v>
      </c>
      <c r="F4373" s="64" t="s">
        <v>3859</v>
      </c>
      <c r="G4373" s="66" t="s">
        <v>3902</v>
      </c>
      <c r="H4373" s="64" t="s">
        <v>3889</v>
      </c>
      <c r="I4373" s="67" t="s">
        <v>3898</v>
      </c>
      <c r="J4373" s="124">
        <v>1</v>
      </c>
    </row>
    <row r="4374" spans="2:10" x14ac:dyDescent="0.25">
      <c r="B4374" s="64">
        <v>4368</v>
      </c>
      <c r="C4374" s="64" t="s">
        <v>7853</v>
      </c>
      <c r="D4374" s="67" t="s">
        <v>7854</v>
      </c>
      <c r="E4374" s="67" t="s">
        <v>7854</v>
      </c>
      <c r="F4374" s="64" t="s">
        <v>3859</v>
      </c>
      <c r="G4374" s="66" t="s">
        <v>3902</v>
      </c>
      <c r="H4374" s="64" t="s">
        <v>3889</v>
      </c>
      <c r="I4374" s="67" t="s">
        <v>3898</v>
      </c>
      <c r="J4374" s="124">
        <v>5</v>
      </c>
    </row>
    <row r="4375" spans="2:10" x14ac:dyDescent="0.25">
      <c r="B4375" s="64">
        <v>4369</v>
      </c>
      <c r="C4375" s="64" t="s">
        <v>7855</v>
      </c>
      <c r="D4375" s="67" t="s">
        <v>7856</v>
      </c>
      <c r="E4375" s="67" t="s">
        <v>7856</v>
      </c>
      <c r="F4375" s="64" t="s">
        <v>3859</v>
      </c>
      <c r="G4375" s="66" t="s">
        <v>3902</v>
      </c>
      <c r="H4375" s="64" t="s">
        <v>3889</v>
      </c>
      <c r="I4375" s="67" t="s">
        <v>3898</v>
      </c>
      <c r="J4375" s="124">
        <v>1</v>
      </c>
    </row>
    <row r="4376" spans="2:10" x14ac:dyDescent="0.25">
      <c r="B4376" s="64">
        <v>4370</v>
      </c>
      <c r="C4376" s="64" t="s">
        <v>4332</v>
      </c>
      <c r="D4376" s="67" t="s">
        <v>4333</v>
      </c>
      <c r="E4376" s="67" t="s">
        <v>4334</v>
      </c>
      <c r="F4376" s="64" t="s">
        <v>3859</v>
      </c>
      <c r="G4376" s="66" t="s">
        <v>3902</v>
      </c>
      <c r="H4376" s="64" t="s">
        <v>3889</v>
      </c>
      <c r="I4376" s="67" t="s">
        <v>3898</v>
      </c>
      <c r="J4376" s="124">
        <v>1</v>
      </c>
    </row>
    <row r="4377" spans="2:10" x14ac:dyDescent="0.25">
      <c r="B4377" s="64">
        <v>4371</v>
      </c>
      <c r="C4377" s="64" t="s">
        <v>4356</v>
      </c>
      <c r="D4377" s="67" t="s">
        <v>4357</v>
      </c>
      <c r="E4377" s="67" t="s">
        <v>4358</v>
      </c>
      <c r="F4377" s="64" t="s">
        <v>3859</v>
      </c>
      <c r="G4377" s="66" t="s">
        <v>3902</v>
      </c>
      <c r="H4377" s="64" t="s">
        <v>3889</v>
      </c>
      <c r="I4377" s="67" t="s">
        <v>3898</v>
      </c>
      <c r="J4377" s="124">
        <v>1</v>
      </c>
    </row>
    <row r="4378" spans="2:10" x14ac:dyDescent="0.25">
      <c r="B4378" s="64">
        <v>4372</v>
      </c>
      <c r="C4378" s="64" t="s">
        <v>4359</v>
      </c>
      <c r="D4378" s="67" t="s">
        <v>4360</v>
      </c>
      <c r="E4378" s="67" t="s">
        <v>4361</v>
      </c>
      <c r="F4378" s="64" t="s">
        <v>3859</v>
      </c>
      <c r="G4378" s="66" t="s">
        <v>3902</v>
      </c>
      <c r="H4378" s="64" t="s">
        <v>3889</v>
      </c>
      <c r="I4378" s="67" t="s">
        <v>3898</v>
      </c>
      <c r="J4378" s="124">
        <v>2</v>
      </c>
    </row>
    <row r="4379" spans="2:10" x14ac:dyDescent="0.25">
      <c r="B4379" s="64">
        <v>4373</v>
      </c>
      <c r="C4379" s="64" t="s">
        <v>4362</v>
      </c>
      <c r="D4379" s="67" t="s">
        <v>4363</v>
      </c>
      <c r="E4379" s="67" t="s">
        <v>4364</v>
      </c>
      <c r="F4379" s="64" t="s">
        <v>3859</v>
      </c>
      <c r="G4379" s="66" t="s">
        <v>3902</v>
      </c>
      <c r="H4379" s="64" t="s">
        <v>3889</v>
      </c>
      <c r="I4379" s="67" t="s">
        <v>3898</v>
      </c>
      <c r="J4379" s="124">
        <v>1</v>
      </c>
    </row>
    <row r="4380" spans="2:10" x14ac:dyDescent="0.25">
      <c r="B4380" s="64">
        <v>4374</v>
      </c>
      <c r="C4380" s="64" t="s">
        <v>4365</v>
      </c>
      <c r="D4380" s="67" t="s">
        <v>4366</v>
      </c>
      <c r="E4380" s="67" t="s">
        <v>4367</v>
      </c>
      <c r="F4380" s="64" t="s">
        <v>3859</v>
      </c>
      <c r="G4380" s="66" t="s">
        <v>3902</v>
      </c>
      <c r="H4380" s="64" t="s">
        <v>3889</v>
      </c>
      <c r="I4380" s="67" t="s">
        <v>3898</v>
      </c>
      <c r="J4380" s="124">
        <v>1</v>
      </c>
    </row>
    <row r="4381" spans="2:10" x14ac:dyDescent="0.25">
      <c r="B4381" s="64">
        <v>4375</v>
      </c>
      <c r="C4381" s="64" t="s">
        <v>4383</v>
      </c>
      <c r="D4381" s="67" t="s">
        <v>4384</v>
      </c>
      <c r="E4381" s="67" t="s">
        <v>4384</v>
      </c>
      <c r="F4381" s="64" t="s">
        <v>3859</v>
      </c>
      <c r="G4381" s="66" t="s">
        <v>3902</v>
      </c>
      <c r="H4381" s="64" t="s">
        <v>3889</v>
      </c>
      <c r="I4381" s="67" t="s">
        <v>3898</v>
      </c>
      <c r="J4381" s="124">
        <v>1.5</v>
      </c>
    </row>
    <row r="4382" spans="2:10" x14ac:dyDescent="0.25">
      <c r="B4382" s="64">
        <v>4376</v>
      </c>
      <c r="C4382" s="64" t="s">
        <v>4385</v>
      </c>
      <c r="D4382" s="67" t="s">
        <v>4386</v>
      </c>
      <c r="E4382" s="67" t="s">
        <v>4387</v>
      </c>
      <c r="F4382" s="64" t="s">
        <v>3859</v>
      </c>
      <c r="G4382" s="66" t="s">
        <v>3902</v>
      </c>
      <c r="H4382" s="64" t="s">
        <v>3889</v>
      </c>
      <c r="I4382" s="67" t="s">
        <v>3898</v>
      </c>
      <c r="J4382" s="124">
        <v>1</v>
      </c>
    </row>
    <row r="4383" spans="2:10" x14ac:dyDescent="0.25">
      <c r="B4383" s="64">
        <v>4377</v>
      </c>
      <c r="C4383" s="64" t="s">
        <v>4388</v>
      </c>
      <c r="D4383" s="67" t="s">
        <v>4389</v>
      </c>
      <c r="E4383" s="67" t="s">
        <v>4390</v>
      </c>
      <c r="F4383" s="64" t="s">
        <v>3859</v>
      </c>
      <c r="G4383" s="66" t="s">
        <v>3902</v>
      </c>
      <c r="H4383" s="64" t="s">
        <v>3889</v>
      </c>
      <c r="I4383" s="67" t="s">
        <v>3898</v>
      </c>
      <c r="J4383" s="124">
        <v>3</v>
      </c>
    </row>
    <row r="4384" spans="2:10" x14ac:dyDescent="0.25">
      <c r="B4384" s="64">
        <v>4378</v>
      </c>
      <c r="C4384" s="64" t="s">
        <v>4368</v>
      </c>
      <c r="D4384" s="67" t="s">
        <v>4369</v>
      </c>
      <c r="E4384" s="67" t="s">
        <v>4369</v>
      </c>
      <c r="F4384" s="64" t="s">
        <v>3859</v>
      </c>
      <c r="G4384" s="66" t="s">
        <v>3902</v>
      </c>
      <c r="H4384" s="64" t="s">
        <v>3889</v>
      </c>
      <c r="I4384" s="67" t="s">
        <v>3898</v>
      </c>
      <c r="J4384" s="124">
        <v>1</v>
      </c>
    </row>
    <row r="4385" spans="2:10" x14ac:dyDescent="0.25">
      <c r="B4385" s="64">
        <v>4379</v>
      </c>
      <c r="C4385" s="64" t="s">
        <v>4370</v>
      </c>
      <c r="D4385" s="67" t="s">
        <v>4371</v>
      </c>
      <c r="E4385" s="67" t="s">
        <v>4371</v>
      </c>
      <c r="F4385" s="64" t="s">
        <v>3859</v>
      </c>
      <c r="G4385" s="66" t="s">
        <v>3902</v>
      </c>
      <c r="H4385" s="64" t="s">
        <v>3889</v>
      </c>
      <c r="I4385" s="67" t="s">
        <v>3898</v>
      </c>
      <c r="J4385" s="124">
        <v>1</v>
      </c>
    </row>
    <row r="4386" spans="2:10" x14ac:dyDescent="0.25">
      <c r="B4386" s="64">
        <v>4380</v>
      </c>
      <c r="C4386" s="64" t="s">
        <v>4372</v>
      </c>
      <c r="D4386" s="67" t="s">
        <v>4373</v>
      </c>
      <c r="E4386" s="67" t="s">
        <v>4373</v>
      </c>
      <c r="F4386" s="64" t="s">
        <v>3859</v>
      </c>
      <c r="G4386" s="66" t="s">
        <v>3902</v>
      </c>
      <c r="H4386" s="64" t="s">
        <v>3889</v>
      </c>
      <c r="I4386" s="67" t="s">
        <v>3898</v>
      </c>
      <c r="J4386" s="124">
        <v>1</v>
      </c>
    </row>
    <row r="4387" spans="2:10" x14ac:dyDescent="0.25">
      <c r="B4387" s="64">
        <v>4381</v>
      </c>
      <c r="C4387" s="64" t="s">
        <v>4374</v>
      </c>
      <c r="D4387" s="67" t="s">
        <v>4375</v>
      </c>
      <c r="E4387" s="67" t="s">
        <v>4375</v>
      </c>
      <c r="F4387" s="64" t="s">
        <v>3859</v>
      </c>
      <c r="G4387" s="66" t="s">
        <v>3902</v>
      </c>
      <c r="H4387" s="64" t="s">
        <v>3889</v>
      </c>
      <c r="I4387" s="67" t="s">
        <v>3898</v>
      </c>
      <c r="J4387" s="124">
        <v>1</v>
      </c>
    </row>
    <row r="4388" spans="2:10" x14ac:dyDescent="0.25">
      <c r="B4388" s="64">
        <v>4382</v>
      </c>
      <c r="C4388" s="64" t="s">
        <v>4376</v>
      </c>
      <c r="D4388" s="67" t="s">
        <v>4377</v>
      </c>
      <c r="E4388" s="67" t="s">
        <v>4377</v>
      </c>
      <c r="F4388" s="64" t="s">
        <v>3859</v>
      </c>
      <c r="G4388" s="66" t="s">
        <v>3902</v>
      </c>
      <c r="H4388" s="64" t="s">
        <v>3889</v>
      </c>
      <c r="I4388" s="67" t="s">
        <v>3898</v>
      </c>
      <c r="J4388" s="124">
        <v>1</v>
      </c>
    </row>
    <row r="4389" spans="2:10" x14ac:dyDescent="0.25">
      <c r="B4389" s="64">
        <v>4383</v>
      </c>
      <c r="C4389" s="64" t="s">
        <v>4378</v>
      </c>
      <c r="D4389" s="67" t="s">
        <v>4379</v>
      </c>
      <c r="E4389" s="67" t="s">
        <v>4380</v>
      </c>
      <c r="F4389" s="64" t="s">
        <v>3859</v>
      </c>
      <c r="G4389" s="66" t="s">
        <v>3902</v>
      </c>
      <c r="H4389" s="64" t="s">
        <v>3889</v>
      </c>
      <c r="I4389" s="67" t="s">
        <v>3898</v>
      </c>
      <c r="J4389" s="124">
        <v>2</v>
      </c>
    </row>
    <row r="4390" spans="2:10" x14ac:dyDescent="0.25">
      <c r="B4390" s="64">
        <v>4384</v>
      </c>
      <c r="C4390" s="64" t="s">
        <v>4381</v>
      </c>
      <c r="D4390" s="67" t="s">
        <v>4382</v>
      </c>
      <c r="E4390" s="67" t="s">
        <v>4382</v>
      </c>
      <c r="F4390" s="64" t="s">
        <v>3859</v>
      </c>
      <c r="G4390" s="66" t="s">
        <v>3902</v>
      </c>
      <c r="H4390" s="64" t="s">
        <v>3889</v>
      </c>
      <c r="I4390" s="67" t="s">
        <v>3898</v>
      </c>
      <c r="J4390" s="124">
        <v>1.5</v>
      </c>
    </row>
    <row r="4391" spans="2:10" x14ac:dyDescent="0.25">
      <c r="B4391" s="64">
        <v>4385</v>
      </c>
      <c r="C4391" s="64" t="s">
        <v>2558</v>
      </c>
      <c r="D4391" s="67" t="s">
        <v>4391</v>
      </c>
      <c r="E4391" s="67" t="s">
        <v>3835</v>
      </c>
      <c r="F4391" s="64" t="s">
        <v>3859</v>
      </c>
      <c r="G4391" s="66" t="s">
        <v>3902</v>
      </c>
      <c r="H4391" s="64" t="s">
        <v>3889</v>
      </c>
      <c r="I4391" s="67" t="s">
        <v>3898</v>
      </c>
      <c r="J4391" s="124">
        <v>4.333333333333333</v>
      </c>
    </row>
    <row r="4392" spans="2:10" x14ac:dyDescent="0.25">
      <c r="B4392" s="64">
        <v>4386</v>
      </c>
      <c r="C4392" s="64" t="s">
        <v>4406</v>
      </c>
      <c r="D4392" s="67" t="s">
        <v>4407</v>
      </c>
      <c r="E4392" s="67" t="s">
        <v>4407</v>
      </c>
      <c r="F4392" s="64" t="s">
        <v>3859</v>
      </c>
      <c r="G4392" s="66" t="s">
        <v>3902</v>
      </c>
      <c r="H4392" s="64" t="s">
        <v>3889</v>
      </c>
      <c r="I4392" s="67" t="s">
        <v>3898</v>
      </c>
      <c r="J4392" s="124">
        <v>1</v>
      </c>
    </row>
    <row r="4393" spans="2:10" x14ac:dyDescent="0.25">
      <c r="B4393" s="64">
        <v>4387</v>
      </c>
      <c r="C4393" s="64" t="s">
        <v>4446</v>
      </c>
      <c r="D4393" s="67" t="s">
        <v>4447</v>
      </c>
      <c r="E4393" s="67" t="s">
        <v>4447</v>
      </c>
      <c r="F4393" s="64" t="s">
        <v>3859</v>
      </c>
      <c r="G4393" s="66" t="s">
        <v>3902</v>
      </c>
      <c r="H4393" s="64" t="s">
        <v>3889</v>
      </c>
      <c r="I4393" s="67" t="s">
        <v>3898</v>
      </c>
      <c r="J4393" s="124">
        <v>1.3333333333333333</v>
      </c>
    </row>
    <row r="4394" spans="2:10" x14ac:dyDescent="0.25">
      <c r="B4394" s="64">
        <v>4388</v>
      </c>
      <c r="C4394" s="64" t="s">
        <v>4330</v>
      </c>
      <c r="D4394" s="67" t="s">
        <v>4331</v>
      </c>
      <c r="E4394" s="67" t="s">
        <v>4331</v>
      </c>
      <c r="F4394" s="64" t="s">
        <v>3859</v>
      </c>
      <c r="G4394" s="66" t="s">
        <v>3902</v>
      </c>
      <c r="H4394" s="64" t="s">
        <v>3889</v>
      </c>
      <c r="I4394" s="67" t="s">
        <v>3898</v>
      </c>
      <c r="J4394" s="124">
        <v>1</v>
      </c>
    </row>
    <row r="4395" spans="2:10" x14ac:dyDescent="0.25">
      <c r="B4395" s="64">
        <v>4389</v>
      </c>
      <c r="C4395" s="64" t="s">
        <v>4428</v>
      </c>
      <c r="D4395" s="67" t="s">
        <v>4429</v>
      </c>
      <c r="E4395" s="67" t="s">
        <v>4429</v>
      </c>
      <c r="F4395" s="64" t="s">
        <v>3859</v>
      </c>
      <c r="G4395" s="66" t="s">
        <v>3902</v>
      </c>
      <c r="H4395" s="64" t="s">
        <v>3889</v>
      </c>
      <c r="I4395" s="67" t="s">
        <v>3898</v>
      </c>
      <c r="J4395" s="124">
        <v>1</v>
      </c>
    </row>
    <row r="4396" spans="2:10" x14ac:dyDescent="0.25">
      <c r="B4396" s="64">
        <v>4390</v>
      </c>
      <c r="C4396" s="64" t="s">
        <v>2511</v>
      </c>
      <c r="D4396" s="67" t="s">
        <v>2512</v>
      </c>
      <c r="E4396" s="67" t="s">
        <v>2512</v>
      </c>
      <c r="F4396" s="64" t="s">
        <v>3859</v>
      </c>
      <c r="G4396" s="66" t="s">
        <v>3902</v>
      </c>
      <c r="H4396" s="64" t="s">
        <v>3889</v>
      </c>
      <c r="I4396" s="67" t="s">
        <v>3898</v>
      </c>
      <c r="J4396" s="124">
        <v>1</v>
      </c>
    </row>
    <row r="4397" spans="2:10" x14ac:dyDescent="0.25">
      <c r="B4397" s="64">
        <v>4391</v>
      </c>
      <c r="C4397" s="64" t="s">
        <v>4338</v>
      </c>
      <c r="D4397" s="67" t="s">
        <v>4339</v>
      </c>
      <c r="E4397" s="67" t="s">
        <v>4339</v>
      </c>
      <c r="F4397" s="64" t="s">
        <v>3859</v>
      </c>
      <c r="G4397" s="66" t="s">
        <v>3902</v>
      </c>
      <c r="H4397" s="64" t="s">
        <v>3889</v>
      </c>
      <c r="I4397" s="67" t="s">
        <v>3898</v>
      </c>
      <c r="J4397" s="124">
        <v>10.666666666666666</v>
      </c>
    </row>
    <row r="4398" spans="2:10" x14ac:dyDescent="0.25">
      <c r="B4398" s="64">
        <v>4392</v>
      </c>
      <c r="C4398" s="64" t="s">
        <v>2518</v>
      </c>
      <c r="D4398" s="67" t="s">
        <v>2519</v>
      </c>
      <c r="E4398" s="67" t="s">
        <v>3829</v>
      </c>
      <c r="F4398" s="64" t="s">
        <v>3859</v>
      </c>
      <c r="G4398" s="66" t="s">
        <v>3902</v>
      </c>
      <c r="H4398" s="64" t="s">
        <v>3889</v>
      </c>
      <c r="I4398" s="67" t="s">
        <v>3898</v>
      </c>
      <c r="J4398" s="124">
        <v>1.6666666666666667</v>
      </c>
    </row>
    <row r="4399" spans="2:10" x14ac:dyDescent="0.25">
      <c r="B4399" s="64">
        <v>4393</v>
      </c>
      <c r="C4399" s="64" t="s">
        <v>4314</v>
      </c>
      <c r="D4399" s="67" t="s">
        <v>7857</v>
      </c>
      <c r="E4399" s="67" t="s">
        <v>4315</v>
      </c>
      <c r="F4399" s="64" t="s">
        <v>3859</v>
      </c>
      <c r="G4399" s="66" t="s">
        <v>3902</v>
      </c>
      <c r="H4399" s="64" t="s">
        <v>3889</v>
      </c>
      <c r="I4399" s="67" t="s">
        <v>3898</v>
      </c>
      <c r="J4399" s="124">
        <v>3.5</v>
      </c>
    </row>
    <row r="4400" spans="2:10" x14ac:dyDescent="0.25">
      <c r="B4400" s="64">
        <v>4394</v>
      </c>
      <c r="C4400" s="64" t="s">
        <v>4352</v>
      </c>
      <c r="D4400" s="67" t="s">
        <v>7858</v>
      </c>
      <c r="E4400" s="67" t="s">
        <v>4353</v>
      </c>
      <c r="F4400" s="64" t="s">
        <v>3859</v>
      </c>
      <c r="G4400" s="66" t="s">
        <v>3902</v>
      </c>
      <c r="H4400" s="64" t="s">
        <v>3889</v>
      </c>
      <c r="I4400" s="67" t="s">
        <v>3898</v>
      </c>
      <c r="J4400" s="124">
        <v>3</v>
      </c>
    </row>
    <row r="4401" spans="2:10" x14ac:dyDescent="0.25">
      <c r="B4401" s="64">
        <v>4395</v>
      </c>
      <c r="C4401" s="64" t="s">
        <v>4448</v>
      </c>
      <c r="D4401" s="67" t="s">
        <v>4449</v>
      </c>
      <c r="E4401" s="67" t="s">
        <v>4449</v>
      </c>
      <c r="F4401" s="64" t="s">
        <v>3859</v>
      </c>
      <c r="G4401" s="66" t="s">
        <v>3902</v>
      </c>
      <c r="H4401" s="64" t="s">
        <v>3889</v>
      </c>
      <c r="I4401" s="67" t="s">
        <v>3898</v>
      </c>
      <c r="J4401" s="124">
        <v>1</v>
      </c>
    </row>
    <row r="4402" spans="2:10" x14ac:dyDescent="0.25">
      <c r="B4402" s="64">
        <v>4396</v>
      </c>
      <c r="C4402" s="64" t="s">
        <v>4417</v>
      </c>
      <c r="D4402" s="67" t="s">
        <v>4418</v>
      </c>
      <c r="E4402" s="67" t="s">
        <v>4418</v>
      </c>
      <c r="F4402" s="64" t="s">
        <v>3859</v>
      </c>
      <c r="G4402" s="66" t="s">
        <v>3902</v>
      </c>
      <c r="H4402" s="64" t="s">
        <v>3889</v>
      </c>
      <c r="I4402" s="67" t="s">
        <v>3898</v>
      </c>
      <c r="J4402" s="124">
        <v>1.25</v>
      </c>
    </row>
    <row r="4403" spans="2:10" x14ac:dyDescent="0.25">
      <c r="B4403" s="64">
        <v>4397</v>
      </c>
      <c r="C4403" s="64" t="s">
        <v>4442</v>
      </c>
      <c r="D4403" s="67" t="s">
        <v>4443</v>
      </c>
      <c r="E4403" s="67" t="s">
        <v>4443</v>
      </c>
      <c r="F4403" s="64" t="s">
        <v>3859</v>
      </c>
      <c r="G4403" s="66" t="s">
        <v>3902</v>
      </c>
      <c r="H4403" s="64" t="s">
        <v>3889</v>
      </c>
      <c r="I4403" s="67" t="s">
        <v>3898</v>
      </c>
      <c r="J4403" s="124">
        <v>1</v>
      </c>
    </row>
    <row r="4404" spans="2:10" x14ac:dyDescent="0.25">
      <c r="B4404" s="64">
        <v>4398</v>
      </c>
      <c r="C4404" s="64" t="s">
        <v>4440</v>
      </c>
      <c r="D4404" s="67" t="s">
        <v>4441</v>
      </c>
      <c r="E4404" s="67" t="s">
        <v>4441</v>
      </c>
      <c r="F4404" s="64" t="s">
        <v>3859</v>
      </c>
      <c r="G4404" s="66" t="s">
        <v>3902</v>
      </c>
      <c r="H4404" s="64" t="s">
        <v>3889</v>
      </c>
      <c r="I4404" s="67" t="s">
        <v>3898</v>
      </c>
      <c r="J4404" s="124">
        <v>1</v>
      </c>
    </row>
    <row r="4405" spans="2:10" x14ac:dyDescent="0.25">
      <c r="B4405" s="64">
        <v>4399</v>
      </c>
      <c r="C4405" s="64" t="s">
        <v>7859</v>
      </c>
      <c r="D4405" s="67" t="s">
        <v>7860</v>
      </c>
      <c r="E4405" s="67" t="s">
        <v>7860</v>
      </c>
      <c r="F4405" s="64" t="s">
        <v>3859</v>
      </c>
      <c r="G4405" s="66" t="s">
        <v>3902</v>
      </c>
      <c r="H4405" s="64" t="s">
        <v>3889</v>
      </c>
      <c r="I4405" s="67" t="s">
        <v>3898</v>
      </c>
      <c r="J4405" s="124">
        <v>3</v>
      </c>
    </row>
    <row r="4406" spans="2:10" x14ac:dyDescent="0.25">
      <c r="B4406" s="64">
        <v>4400</v>
      </c>
      <c r="C4406" s="64" t="s">
        <v>2537</v>
      </c>
      <c r="D4406" s="67" t="s">
        <v>2538</v>
      </c>
      <c r="E4406" s="67" t="s">
        <v>3832</v>
      </c>
      <c r="F4406" s="64" t="s">
        <v>3859</v>
      </c>
      <c r="G4406" s="66" t="s">
        <v>3902</v>
      </c>
      <c r="H4406" s="64" t="s">
        <v>3889</v>
      </c>
      <c r="I4406" s="67" t="s">
        <v>3898</v>
      </c>
      <c r="J4406" s="124">
        <v>1</v>
      </c>
    </row>
    <row r="4407" spans="2:10" x14ac:dyDescent="0.25">
      <c r="B4407" s="64">
        <v>4401</v>
      </c>
      <c r="C4407" s="64" t="s">
        <v>2520</v>
      </c>
      <c r="D4407" s="67" t="s">
        <v>2521</v>
      </c>
      <c r="E4407" s="67" t="s">
        <v>3830</v>
      </c>
      <c r="F4407" s="64" t="s">
        <v>3859</v>
      </c>
      <c r="G4407" s="66" t="s">
        <v>3902</v>
      </c>
      <c r="H4407" s="64" t="s">
        <v>3889</v>
      </c>
      <c r="I4407" s="67" t="s">
        <v>3898</v>
      </c>
      <c r="J4407" s="124">
        <v>2</v>
      </c>
    </row>
    <row r="4408" spans="2:10" x14ac:dyDescent="0.25">
      <c r="B4408" s="64">
        <v>4402</v>
      </c>
      <c r="C4408" s="64" t="s">
        <v>2524</v>
      </c>
      <c r="D4408" s="67" t="s">
        <v>2525</v>
      </c>
      <c r="E4408" s="67" t="s">
        <v>2525</v>
      </c>
      <c r="F4408" s="64" t="s">
        <v>3859</v>
      </c>
      <c r="G4408" s="66" t="s">
        <v>3902</v>
      </c>
      <c r="H4408" s="64" t="s">
        <v>3889</v>
      </c>
      <c r="I4408" s="67" t="s">
        <v>3898</v>
      </c>
      <c r="J4408" s="124">
        <v>1</v>
      </c>
    </row>
    <row r="4409" spans="2:10" x14ac:dyDescent="0.25">
      <c r="B4409" s="64">
        <v>4403</v>
      </c>
      <c r="C4409" s="64" t="s">
        <v>2522</v>
      </c>
      <c r="D4409" s="67" t="s">
        <v>2523</v>
      </c>
      <c r="E4409" s="67" t="s">
        <v>2523</v>
      </c>
      <c r="F4409" s="64" t="s">
        <v>3859</v>
      </c>
      <c r="G4409" s="66" t="s">
        <v>3902</v>
      </c>
      <c r="H4409" s="64" t="s">
        <v>3889</v>
      </c>
      <c r="I4409" s="67" t="s">
        <v>3898</v>
      </c>
      <c r="J4409" s="124">
        <v>2.5</v>
      </c>
    </row>
    <row r="4410" spans="2:10" x14ac:dyDescent="0.25">
      <c r="B4410" s="64">
        <v>4404</v>
      </c>
      <c r="C4410" s="64" t="s">
        <v>4408</v>
      </c>
      <c r="D4410" s="67" t="s">
        <v>4409</v>
      </c>
      <c r="E4410" s="67" t="s">
        <v>4409</v>
      </c>
      <c r="F4410" s="64" t="s">
        <v>3859</v>
      </c>
      <c r="G4410" s="66" t="s">
        <v>3902</v>
      </c>
      <c r="H4410" s="64" t="s">
        <v>3889</v>
      </c>
      <c r="I4410" s="67" t="s">
        <v>3898</v>
      </c>
      <c r="J4410" s="124">
        <v>1</v>
      </c>
    </row>
    <row r="4411" spans="2:10" x14ac:dyDescent="0.25">
      <c r="B4411" s="64">
        <v>4405</v>
      </c>
      <c r="C4411" s="64" t="s">
        <v>4392</v>
      </c>
      <c r="D4411" s="67" t="s">
        <v>4393</v>
      </c>
      <c r="E4411" s="67" t="s">
        <v>4393</v>
      </c>
      <c r="F4411" s="64" t="s">
        <v>3859</v>
      </c>
      <c r="G4411" s="66" t="s">
        <v>3902</v>
      </c>
      <c r="H4411" s="64" t="s">
        <v>3889</v>
      </c>
      <c r="I4411" s="67" t="s">
        <v>3898</v>
      </c>
      <c r="J4411" s="124">
        <v>3</v>
      </c>
    </row>
    <row r="4412" spans="2:10" x14ac:dyDescent="0.25">
      <c r="B4412" s="64">
        <v>4406</v>
      </c>
      <c r="C4412" s="64" t="s">
        <v>4436</v>
      </c>
      <c r="D4412" s="67" t="s">
        <v>4437</v>
      </c>
      <c r="E4412" s="67" t="s">
        <v>4437</v>
      </c>
      <c r="F4412" s="64" t="s">
        <v>3859</v>
      </c>
      <c r="G4412" s="66" t="s">
        <v>3902</v>
      </c>
      <c r="H4412" s="64" t="s">
        <v>3889</v>
      </c>
      <c r="I4412" s="67" t="s">
        <v>3898</v>
      </c>
      <c r="J4412" s="124">
        <v>1</v>
      </c>
    </row>
    <row r="4413" spans="2:10" x14ac:dyDescent="0.25">
      <c r="B4413" s="64">
        <v>4407</v>
      </c>
      <c r="C4413" s="64" t="s">
        <v>4404</v>
      </c>
      <c r="D4413" s="67" t="s">
        <v>4405</v>
      </c>
      <c r="E4413" s="67" t="s">
        <v>4405</v>
      </c>
      <c r="F4413" s="64" t="s">
        <v>3859</v>
      </c>
      <c r="G4413" s="66" t="s">
        <v>3902</v>
      </c>
      <c r="H4413" s="64" t="s">
        <v>3889</v>
      </c>
      <c r="I4413" s="67" t="s">
        <v>3898</v>
      </c>
      <c r="J4413" s="124">
        <v>2</v>
      </c>
    </row>
    <row r="4414" spans="2:10" x14ac:dyDescent="0.25">
      <c r="B4414" s="64">
        <v>4408</v>
      </c>
      <c r="C4414" s="64" t="s">
        <v>4450</v>
      </c>
      <c r="D4414" s="67" t="s">
        <v>4451</v>
      </c>
      <c r="E4414" s="67" t="s">
        <v>4451</v>
      </c>
      <c r="F4414" s="64" t="s">
        <v>3859</v>
      </c>
      <c r="G4414" s="66" t="s">
        <v>3902</v>
      </c>
      <c r="H4414" s="64" t="s">
        <v>3889</v>
      </c>
      <c r="I4414" s="67" t="s">
        <v>3898</v>
      </c>
      <c r="J4414" s="124">
        <v>1.5</v>
      </c>
    </row>
    <row r="4415" spans="2:10" x14ac:dyDescent="0.25">
      <c r="B4415" s="64">
        <v>4409</v>
      </c>
      <c r="C4415" s="64" t="s">
        <v>7861</v>
      </c>
      <c r="D4415" s="67" t="s">
        <v>4419</v>
      </c>
      <c r="E4415" s="67" t="s">
        <v>4419</v>
      </c>
      <c r="F4415" s="64" t="s">
        <v>3859</v>
      </c>
      <c r="G4415" s="66" t="s">
        <v>3902</v>
      </c>
      <c r="H4415" s="64" t="s">
        <v>3889</v>
      </c>
      <c r="I4415" s="67" t="s">
        <v>3898</v>
      </c>
      <c r="J4415" s="124">
        <v>2.25</v>
      </c>
    </row>
    <row r="4416" spans="2:10" x14ac:dyDescent="0.25">
      <c r="B4416" s="64">
        <v>4410</v>
      </c>
      <c r="C4416" s="64" t="s">
        <v>4426</v>
      </c>
      <c r="D4416" s="67" t="s">
        <v>4427</v>
      </c>
      <c r="E4416" s="67" t="s">
        <v>4427</v>
      </c>
      <c r="F4416" s="64" t="s">
        <v>3859</v>
      </c>
      <c r="G4416" s="66" t="s">
        <v>3902</v>
      </c>
      <c r="H4416" s="64" t="s">
        <v>3889</v>
      </c>
      <c r="I4416" s="67" t="s">
        <v>3898</v>
      </c>
      <c r="J4416" s="124">
        <v>1</v>
      </c>
    </row>
    <row r="4417" spans="2:10" x14ac:dyDescent="0.25">
      <c r="B4417" s="64">
        <v>4411</v>
      </c>
      <c r="C4417" s="64" t="s">
        <v>7862</v>
      </c>
      <c r="D4417" s="67" t="s">
        <v>7863</v>
      </c>
      <c r="E4417" s="67" t="s">
        <v>7863</v>
      </c>
      <c r="F4417" s="64" t="s">
        <v>3859</v>
      </c>
      <c r="G4417" s="66" t="s">
        <v>3902</v>
      </c>
      <c r="H4417" s="64" t="s">
        <v>3889</v>
      </c>
      <c r="I4417" s="67" t="s">
        <v>3898</v>
      </c>
      <c r="J4417" s="124">
        <v>8</v>
      </c>
    </row>
    <row r="4418" spans="2:10" x14ac:dyDescent="0.25">
      <c r="B4418" s="64">
        <v>4412</v>
      </c>
      <c r="C4418" s="64" t="s">
        <v>4413</v>
      </c>
      <c r="D4418" s="67" t="s">
        <v>7864</v>
      </c>
      <c r="E4418" s="67" t="s">
        <v>4414</v>
      </c>
      <c r="F4418" s="64" t="s">
        <v>3859</v>
      </c>
      <c r="G4418" s="66" t="s">
        <v>3902</v>
      </c>
      <c r="H4418" s="64" t="s">
        <v>3889</v>
      </c>
      <c r="I4418" s="67" t="s">
        <v>3898</v>
      </c>
      <c r="J4418" s="124">
        <v>6.8</v>
      </c>
    </row>
    <row r="4419" spans="2:10" x14ac:dyDescent="0.25">
      <c r="B4419" s="64">
        <v>4413</v>
      </c>
      <c r="C4419" s="64" t="s">
        <v>7865</v>
      </c>
      <c r="D4419" s="67" t="s">
        <v>7866</v>
      </c>
      <c r="E4419" s="67" t="s">
        <v>7866</v>
      </c>
      <c r="F4419" s="64" t="s">
        <v>3859</v>
      </c>
      <c r="G4419" s="66" t="s">
        <v>3902</v>
      </c>
      <c r="H4419" s="64" t="s">
        <v>3889</v>
      </c>
      <c r="I4419" s="67" t="s">
        <v>3898</v>
      </c>
      <c r="J4419" s="124">
        <v>14</v>
      </c>
    </row>
    <row r="4420" spans="2:10" x14ac:dyDescent="0.25">
      <c r="B4420" s="64">
        <v>4414</v>
      </c>
      <c r="C4420" s="64" t="s">
        <v>4415</v>
      </c>
      <c r="D4420" s="67" t="s">
        <v>7867</v>
      </c>
      <c r="E4420" s="67" t="s">
        <v>4416</v>
      </c>
      <c r="F4420" s="64" t="s">
        <v>3859</v>
      </c>
      <c r="G4420" s="66" t="s">
        <v>3902</v>
      </c>
      <c r="H4420" s="64" t="s">
        <v>3889</v>
      </c>
      <c r="I4420" s="67" t="s">
        <v>3898</v>
      </c>
      <c r="J4420" s="124">
        <v>13</v>
      </c>
    </row>
    <row r="4421" spans="2:10" x14ac:dyDescent="0.25">
      <c r="B4421" s="64">
        <v>4415</v>
      </c>
      <c r="C4421" s="64" t="s">
        <v>4420</v>
      </c>
      <c r="D4421" s="67" t="s">
        <v>4421</v>
      </c>
      <c r="E4421" s="67" t="s">
        <v>4421</v>
      </c>
      <c r="F4421" s="64" t="s">
        <v>3859</v>
      </c>
      <c r="G4421" s="66" t="s">
        <v>3902</v>
      </c>
      <c r="H4421" s="64" t="s">
        <v>3889</v>
      </c>
      <c r="I4421" s="67" t="s">
        <v>3898</v>
      </c>
      <c r="J4421" s="124">
        <v>3.6666666666666665</v>
      </c>
    </row>
    <row r="4422" spans="2:10" x14ac:dyDescent="0.25">
      <c r="B4422" s="64">
        <v>4416</v>
      </c>
      <c r="C4422" s="64" t="s">
        <v>4452</v>
      </c>
      <c r="D4422" s="67" t="s">
        <v>4453</v>
      </c>
      <c r="E4422" s="67" t="s">
        <v>4453</v>
      </c>
      <c r="F4422" s="64" t="s">
        <v>3859</v>
      </c>
      <c r="G4422" s="66" t="s">
        <v>3902</v>
      </c>
      <c r="H4422" s="64" t="s">
        <v>3889</v>
      </c>
      <c r="I4422" s="67" t="s">
        <v>3898</v>
      </c>
      <c r="J4422" s="124">
        <v>4.666666666666667</v>
      </c>
    </row>
    <row r="4423" spans="2:10" x14ac:dyDescent="0.25">
      <c r="B4423" s="64">
        <v>4417</v>
      </c>
      <c r="C4423" s="64" t="s">
        <v>4410</v>
      </c>
      <c r="D4423" s="67" t="s">
        <v>4411</v>
      </c>
      <c r="E4423" s="67" t="s">
        <v>4411</v>
      </c>
      <c r="F4423" s="64" t="s">
        <v>3859</v>
      </c>
      <c r="G4423" s="66" t="s">
        <v>3902</v>
      </c>
      <c r="H4423" s="64" t="s">
        <v>3889</v>
      </c>
      <c r="I4423" s="67" t="s">
        <v>3898</v>
      </c>
      <c r="J4423" s="124">
        <v>1</v>
      </c>
    </row>
    <row r="4424" spans="2:10" x14ac:dyDescent="0.25">
      <c r="B4424" s="64">
        <v>4418</v>
      </c>
      <c r="C4424" s="64" t="s">
        <v>7868</v>
      </c>
      <c r="D4424" s="67" t="s">
        <v>7869</v>
      </c>
      <c r="E4424" s="67" t="s">
        <v>7869</v>
      </c>
      <c r="F4424" s="64" t="s">
        <v>3859</v>
      </c>
      <c r="G4424" s="66" t="s">
        <v>3902</v>
      </c>
      <c r="H4424" s="64" t="s">
        <v>3889</v>
      </c>
      <c r="I4424" s="67" t="s">
        <v>3898</v>
      </c>
      <c r="J4424" s="124">
        <v>2</v>
      </c>
    </row>
    <row r="4425" spans="2:10" x14ac:dyDescent="0.25">
      <c r="B4425" s="64">
        <v>4419</v>
      </c>
      <c r="C4425" s="64" t="s">
        <v>7870</v>
      </c>
      <c r="D4425" s="67" t="s">
        <v>7871</v>
      </c>
      <c r="E4425" s="67" t="s">
        <v>7871</v>
      </c>
      <c r="F4425" s="64" t="s">
        <v>3859</v>
      </c>
      <c r="G4425" s="66" t="s">
        <v>3902</v>
      </c>
      <c r="H4425" s="64" t="s">
        <v>3889</v>
      </c>
      <c r="I4425" s="67" t="s">
        <v>3898</v>
      </c>
      <c r="J4425" s="124">
        <v>1</v>
      </c>
    </row>
    <row r="4426" spans="2:10" x14ac:dyDescent="0.25">
      <c r="B4426" s="64">
        <v>4420</v>
      </c>
      <c r="C4426" s="64" t="s">
        <v>4284</v>
      </c>
      <c r="D4426" s="67" t="s">
        <v>4285</v>
      </c>
      <c r="E4426" s="67" t="s">
        <v>4285</v>
      </c>
      <c r="F4426" s="64" t="s">
        <v>3859</v>
      </c>
      <c r="G4426" s="66" t="s">
        <v>3902</v>
      </c>
      <c r="H4426" s="64" t="s">
        <v>4243</v>
      </c>
      <c r="I4426" s="67" t="s">
        <v>7942</v>
      </c>
      <c r="J4426" s="124">
        <v>1</v>
      </c>
    </row>
    <row r="4427" spans="2:10" x14ac:dyDescent="0.25">
      <c r="B4427" s="64">
        <v>4421</v>
      </c>
      <c r="C4427" s="64" t="s">
        <v>4286</v>
      </c>
      <c r="D4427" s="67" t="s">
        <v>4287</v>
      </c>
      <c r="E4427" s="67" t="s">
        <v>4287</v>
      </c>
      <c r="F4427" s="64" t="s">
        <v>3859</v>
      </c>
      <c r="G4427" s="66" t="s">
        <v>3902</v>
      </c>
      <c r="H4427" s="64" t="s">
        <v>4243</v>
      </c>
      <c r="I4427" s="67" t="s">
        <v>7942</v>
      </c>
      <c r="J4427" s="124">
        <v>1</v>
      </c>
    </row>
    <row r="4428" spans="2:10" x14ac:dyDescent="0.25">
      <c r="B4428" s="64">
        <v>4422</v>
      </c>
      <c r="C4428" s="64" t="s">
        <v>4288</v>
      </c>
      <c r="D4428" s="67" t="s">
        <v>4289</v>
      </c>
      <c r="E4428" s="67" t="s">
        <v>4289</v>
      </c>
      <c r="F4428" s="64" t="s">
        <v>3859</v>
      </c>
      <c r="G4428" s="66" t="s">
        <v>3902</v>
      </c>
      <c r="H4428" s="64" t="s">
        <v>4243</v>
      </c>
      <c r="I4428" s="67" t="s">
        <v>7942</v>
      </c>
      <c r="J4428" s="124">
        <v>4</v>
      </c>
    </row>
    <row r="4429" spans="2:10" x14ac:dyDescent="0.25">
      <c r="B4429" s="64">
        <v>4423</v>
      </c>
      <c r="C4429" s="64" t="s">
        <v>4290</v>
      </c>
      <c r="D4429" s="67" t="s">
        <v>4291</v>
      </c>
      <c r="E4429" s="67" t="s">
        <v>4291</v>
      </c>
      <c r="F4429" s="64" t="s">
        <v>3859</v>
      </c>
      <c r="G4429" s="66" t="s">
        <v>3902</v>
      </c>
      <c r="H4429" s="64" t="s">
        <v>4243</v>
      </c>
      <c r="I4429" s="67" t="s">
        <v>7942</v>
      </c>
      <c r="J4429" s="124">
        <v>3</v>
      </c>
    </row>
    <row r="4430" spans="2:10" x14ac:dyDescent="0.25">
      <c r="B4430" s="64">
        <v>4424</v>
      </c>
      <c r="C4430" s="64" t="s">
        <v>4292</v>
      </c>
      <c r="D4430" s="67" t="s">
        <v>4293</v>
      </c>
      <c r="E4430" s="67" t="s">
        <v>4293</v>
      </c>
      <c r="F4430" s="64" t="s">
        <v>3859</v>
      </c>
      <c r="G4430" s="66" t="s">
        <v>3902</v>
      </c>
      <c r="H4430" s="64" t="s">
        <v>4243</v>
      </c>
      <c r="I4430" s="67" t="s">
        <v>7942</v>
      </c>
      <c r="J4430" s="124">
        <v>1</v>
      </c>
    </row>
    <row r="4431" spans="2:10" x14ac:dyDescent="0.25">
      <c r="B4431" s="64">
        <v>4425</v>
      </c>
      <c r="C4431" s="64" t="s">
        <v>4294</v>
      </c>
      <c r="D4431" s="67" t="s">
        <v>4295</v>
      </c>
      <c r="E4431" s="67" t="s">
        <v>4295</v>
      </c>
      <c r="F4431" s="64" t="s">
        <v>3859</v>
      </c>
      <c r="G4431" s="66" t="s">
        <v>3902</v>
      </c>
      <c r="H4431" s="64" t="s">
        <v>4243</v>
      </c>
      <c r="I4431" s="67" t="s">
        <v>7942</v>
      </c>
      <c r="J4431" s="124">
        <v>4</v>
      </c>
    </row>
    <row r="4432" spans="2:10" x14ac:dyDescent="0.25">
      <c r="B4432" s="64">
        <v>4426</v>
      </c>
      <c r="C4432" s="64" t="s">
        <v>4296</v>
      </c>
      <c r="D4432" s="67" t="s">
        <v>4297</v>
      </c>
      <c r="E4432" s="67" t="s">
        <v>4297</v>
      </c>
      <c r="F4432" s="64" t="s">
        <v>3859</v>
      </c>
      <c r="G4432" s="66" t="s">
        <v>3902</v>
      </c>
      <c r="H4432" s="64" t="s">
        <v>4243</v>
      </c>
      <c r="I4432" s="67" t="s">
        <v>7942</v>
      </c>
      <c r="J4432" s="124">
        <v>3</v>
      </c>
    </row>
    <row r="4433" spans="2:10" x14ac:dyDescent="0.25">
      <c r="B4433" s="64">
        <v>4427</v>
      </c>
      <c r="C4433" s="64" t="s">
        <v>4298</v>
      </c>
      <c r="D4433" s="67" t="s">
        <v>4299</v>
      </c>
      <c r="E4433" s="67" t="s">
        <v>4299</v>
      </c>
      <c r="F4433" s="64" t="s">
        <v>3859</v>
      </c>
      <c r="G4433" s="66" t="s">
        <v>3902</v>
      </c>
      <c r="H4433" s="64" t="s">
        <v>4243</v>
      </c>
      <c r="I4433" s="67" t="s">
        <v>7942</v>
      </c>
      <c r="J4433" s="124">
        <v>2</v>
      </c>
    </row>
    <row r="4434" spans="2:10" x14ac:dyDescent="0.25">
      <c r="B4434" s="64">
        <v>4428</v>
      </c>
      <c r="C4434" s="64" t="s">
        <v>4300</v>
      </c>
      <c r="D4434" s="67" t="s">
        <v>4301</v>
      </c>
      <c r="E4434" s="67" t="s">
        <v>4301</v>
      </c>
      <c r="F4434" s="64" t="s">
        <v>3859</v>
      </c>
      <c r="G4434" s="66" t="s">
        <v>3902</v>
      </c>
      <c r="H4434" s="64" t="s">
        <v>4243</v>
      </c>
      <c r="I4434" s="67" t="s">
        <v>7942</v>
      </c>
      <c r="J4434" s="124">
        <v>5</v>
      </c>
    </row>
    <row r="4435" spans="2:10" x14ac:dyDescent="0.25">
      <c r="B4435" s="64">
        <v>4429</v>
      </c>
      <c r="C4435" s="64" t="s">
        <v>4302</v>
      </c>
      <c r="D4435" s="67" t="s">
        <v>4303</v>
      </c>
      <c r="E4435" s="67" t="s">
        <v>4303</v>
      </c>
      <c r="F4435" s="64" t="s">
        <v>3859</v>
      </c>
      <c r="G4435" s="66" t="s">
        <v>3902</v>
      </c>
      <c r="H4435" s="64" t="s">
        <v>4243</v>
      </c>
      <c r="I4435" s="67" t="s">
        <v>7942</v>
      </c>
      <c r="J4435" s="124">
        <v>3</v>
      </c>
    </row>
    <row r="4436" spans="2:10" x14ac:dyDescent="0.25">
      <c r="B4436" s="64">
        <v>4430</v>
      </c>
      <c r="C4436" s="64" t="s">
        <v>4244</v>
      </c>
      <c r="D4436" s="67" t="s">
        <v>4245</v>
      </c>
      <c r="E4436" s="67" t="s">
        <v>4245</v>
      </c>
      <c r="F4436" s="64" t="s">
        <v>3859</v>
      </c>
      <c r="G4436" s="66" t="s">
        <v>3902</v>
      </c>
      <c r="H4436" s="64" t="s">
        <v>4243</v>
      </c>
      <c r="I4436" s="67" t="s">
        <v>7942</v>
      </c>
      <c r="J4436" s="124">
        <v>2</v>
      </c>
    </row>
    <row r="4437" spans="2:10" x14ac:dyDescent="0.25">
      <c r="B4437" s="64">
        <v>4431</v>
      </c>
      <c r="C4437" s="64" t="s">
        <v>4246</v>
      </c>
      <c r="D4437" s="67" t="s">
        <v>4247</v>
      </c>
      <c r="E4437" s="67" t="s">
        <v>4247</v>
      </c>
      <c r="F4437" s="64" t="s">
        <v>3859</v>
      </c>
      <c r="G4437" s="66" t="s">
        <v>3902</v>
      </c>
      <c r="H4437" s="64" t="s">
        <v>4243</v>
      </c>
      <c r="I4437" s="67" t="s">
        <v>7942</v>
      </c>
      <c r="J4437" s="124">
        <v>3</v>
      </c>
    </row>
    <row r="4438" spans="2:10" x14ac:dyDescent="0.25">
      <c r="B4438" s="64">
        <v>4432</v>
      </c>
      <c r="C4438" s="64" t="s">
        <v>4248</v>
      </c>
      <c r="D4438" s="67" t="s">
        <v>4249</v>
      </c>
      <c r="E4438" s="67" t="s">
        <v>4249</v>
      </c>
      <c r="F4438" s="64" t="s">
        <v>3859</v>
      </c>
      <c r="G4438" s="66" t="s">
        <v>3902</v>
      </c>
      <c r="H4438" s="64" t="s">
        <v>4243</v>
      </c>
      <c r="I4438" s="67" t="s">
        <v>7942</v>
      </c>
      <c r="J4438" s="124">
        <v>1</v>
      </c>
    </row>
    <row r="4439" spans="2:10" x14ac:dyDescent="0.25">
      <c r="B4439" s="64">
        <v>4433</v>
      </c>
      <c r="C4439" s="64" t="s">
        <v>4250</v>
      </c>
      <c r="D4439" s="67" t="s">
        <v>4251</v>
      </c>
      <c r="E4439" s="67" t="s">
        <v>4251</v>
      </c>
      <c r="F4439" s="64" t="s">
        <v>3859</v>
      </c>
      <c r="G4439" s="66" t="s">
        <v>3902</v>
      </c>
      <c r="H4439" s="64" t="s">
        <v>4243</v>
      </c>
      <c r="I4439" s="67" t="s">
        <v>7942</v>
      </c>
      <c r="J4439" s="124">
        <v>2</v>
      </c>
    </row>
    <row r="4440" spans="2:10" x14ac:dyDescent="0.25">
      <c r="B4440" s="64">
        <v>4434</v>
      </c>
      <c r="C4440" s="64" t="s">
        <v>4252</v>
      </c>
      <c r="D4440" s="67" t="s">
        <v>4253</v>
      </c>
      <c r="E4440" s="67" t="s">
        <v>4253</v>
      </c>
      <c r="F4440" s="64" t="s">
        <v>3859</v>
      </c>
      <c r="G4440" s="66" t="s">
        <v>3902</v>
      </c>
      <c r="H4440" s="64" t="s">
        <v>4243</v>
      </c>
      <c r="I4440" s="67" t="s">
        <v>7942</v>
      </c>
      <c r="J4440" s="124">
        <v>1</v>
      </c>
    </row>
    <row r="4441" spans="2:10" x14ac:dyDescent="0.25">
      <c r="B4441" s="64">
        <v>4435</v>
      </c>
      <c r="C4441" s="64" t="s">
        <v>4254</v>
      </c>
      <c r="D4441" s="67" t="s">
        <v>4255</v>
      </c>
      <c r="E4441" s="67" t="s">
        <v>4255</v>
      </c>
      <c r="F4441" s="64" t="s">
        <v>3859</v>
      </c>
      <c r="G4441" s="66" t="s">
        <v>3902</v>
      </c>
      <c r="H4441" s="64" t="s">
        <v>4243</v>
      </c>
      <c r="I4441" s="67" t="s">
        <v>7942</v>
      </c>
      <c r="J4441" s="124">
        <v>1</v>
      </c>
    </row>
    <row r="4442" spans="2:10" x14ac:dyDescent="0.25">
      <c r="B4442" s="64">
        <v>4436</v>
      </c>
      <c r="C4442" s="64" t="s">
        <v>4256</v>
      </c>
      <c r="D4442" s="67" t="s">
        <v>4257</v>
      </c>
      <c r="E4442" s="67" t="s">
        <v>4257</v>
      </c>
      <c r="F4442" s="64" t="s">
        <v>3859</v>
      </c>
      <c r="G4442" s="66" t="s">
        <v>3902</v>
      </c>
      <c r="H4442" s="64" t="s">
        <v>4243</v>
      </c>
      <c r="I4442" s="67" t="s">
        <v>7942</v>
      </c>
      <c r="J4442" s="124">
        <v>1</v>
      </c>
    </row>
    <row r="4443" spans="2:10" x14ac:dyDescent="0.25">
      <c r="B4443" s="64">
        <v>4437</v>
      </c>
      <c r="C4443" s="64" t="s">
        <v>4258</v>
      </c>
      <c r="D4443" s="67" t="s">
        <v>4259</v>
      </c>
      <c r="E4443" s="67" t="s">
        <v>4259</v>
      </c>
      <c r="F4443" s="64" t="s">
        <v>3859</v>
      </c>
      <c r="G4443" s="66" t="s">
        <v>3902</v>
      </c>
      <c r="H4443" s="64" t="s">
        <v>4243</v>
      </c>
      <c r="I4443" s="67" t="s">
        <v>7942</v>
      </c>
      <c r="J4443" s="124">
        <v>1</v>
      </c>
    </row>
    <row r="4444" spans="2:10" x14ac:dyDescent="0.25">
      <c r="B4444" s="64">
        <v>4438</v>
      </c>
      <c r="C4444" s="64" t="s">
        <v>4260</v>
      </c>
      <c r="D4444" s="67" t="s">
        <v>4261</v>
      </c>
      <c r="E4444" s="67" t="s">
        <v>4261</v>
      </c>
      <c r="F4444" s="64" t="s">
        <v>3859</v>
      </c>
      <c r="G4444" s="66" t="s">
        <v>3902</v>
      </c>
      <c r="H4444" s="64" t="s">
        <v>4243</v>
      </c>
      <c r="I4444" s="67" t="s">
        <v>7942</v>
      </c>
      <c r="J4444" s="124">
        <v>4</v>
      </c>
    </row>
    <row r="4445" spans="2:10" x14ac:dyDescent="0.25">
      <c r="B4445" s="64">
        <v>4439</v>
      </c>
      <c r="C4445" s="64" t="s">
        <v>4262</v>
      </c>
      <c r="D4445" s="67" t="s">
        <v>4263</v>
      </c>
      <c r="E4445" s="67" t="s">
        <v>4263</v>
      </c>
      <c r="F4445" s="64" t="s">
        <v>3859</v>
      </c>
      <c r="G4445" s="66" t="s">
        <v>3902</v>
      </c>
      <c r="H4445" s="64" t="s">
        <v>4243</v>
      </c>
      <c r="I4445" s="67" t="s">
        <v>7942</v>
      </c>
      <c r="J4445" s="124">
        <v>1</v>
      </c>
    </row>
    <row r="4446" spans="2:10" x14ac:dyDescent="0.25">
      <c r="B4446" s="64">
        <v>4440</v>
      </c>
      <c r="C4446" s="64" t="s">
        <v>4264</v>
      </c>
      <c r="D4446" s="67" t="s">
        <v>4265</v>
      </c>
      <c r="E4446" s="67" t="s">
        <v>4265</v>
      </c>
      <c r="F4446" s="64" t="s">
        <v>3859</v>
      </c>
      <c r="G4446" s="66" t="s">
        <v>3902</v>
      </c>
      <c r="H4446" s="64" t="s">
        <v>4243</v>
      </c>
      <c r="I4446" s="67" t="s">
        <v>7942</v>
      </c>
      <c r="J4446" s="124">
        <v>1</v>
      </c>
    </row>
    <row r="4447" spans="2:10" x14ac:dyDescent="0.25">
      <c r="B4447" s="64">
        <v>4441</v>
      </c>
      <c r="C4447" s="64" t="s">
        <v>4266</v>
      </c>
      <c r="D4447" s="67" t="s">
        <v>4267</v>
      </c>
      <c r="E4447" s="67" t="s">
        <v>4267</v>
      </c>
      <c r="F4447" s="64" t="s">
        <v>3859</v>
      </c>
      <c r="G4447" s="66" t="s">
        <v>3902</v>
      </c>
      <c r="H4447" s="64" t="s">
        <v>4243</v>
      </c>
      <c r="I4447" s="67" t="s">
        <v>7942</v>
      </c>
      <c r="J4447" s="124">
        <v>1</v>
      </c>
    </row>
    <row r="4448" spans="2:10" x14ac:dyDescent="0.25">
      <c r="B4448" s="64">
        <v>4442</v>
      </c>
      <c r="C4448" s="64" t="s">
        <v>4272</v>
      </c>
      <c r="D4448" s="67" t="s">
        <v>4273</v>
      </c>
      <c r="E4448" s="67" t="s">
        <v>4273</v>
      </c>
      <c r="F4448" s="64" t="s">
        <v>3859</v>
      </c>
      <c r="G4448" s="66" t="s">
        <v>3902</v>
      </c>
      <c r="H4448" s="64" t="s">
        <v>4243</v>
      </c>
      <c r="I4448" s="67" t="s">
        <v>7942</v>
      </c>
      <c r="J4448" s="124">
        <v>2</v>
      </c>
    </row>
    <row r="4449" spans="2:10" x14ac:dyDescent="0.25">
      <c r="B4449" s="64">
        <v>4443</v>
      </c>
      <c r="C4449" s="64" t="s">
        <v>4274</v>
      </c>
      <c r="D4449" s="67" t="s">
        <v>4275</v>
      </c>
      <c r="E4449" s="67" t="s">
        <v>4275</v>
      </c>
      <c r="F4449" s="64" t="s">
        <v>3859</v>
      </c>
      <c r="G4449" s="66" t="s">
        <v>3902</v>
      </c>
      <c r="H4449" s="64" t="s">
        <v>4243</v>
      </c>
      <c r="I4449" s="67" t="s">
        <v>7942</v>
      </c>
      <c r="J4449" s="124">
        <v>2</v>
      </c>
    </row>
    <row r="4450" spans="2:10" x14ac:dyDescent="0.25">
      <c r="B4450" s="64">
        <v>4444</v>
      </c>
      <c r="C4450" s="64" t="s">
        <v>4276</v>
      </c>
      <c r="D4450" s="67" t="s">
        <v>4277</v>
      </c>
      <c r="E4450" s="67" t="s">
        <v>4277</v>
      </c>
      <c r="F4450" s="64" t="s">
        <v>3859</v>
      </c>
      <c r="G4450" s="66" t="s">
        <v>3902</v>
      </c>
      <c r="H4450" s="64" t="s">
        <v>4243</v>
      </c>
      <c r="I4450" s="67" t="s">
        <v>7942</v>
      </c>
      <c r="J4450" s="124">
        <v>1</v>
      </c>
    </row>
    <row r="4451" spans="2:10" x14ac:dyDescent="0.25">
      <c r="B4451" s="64">
        <v>4445</v>
      </c>
      <c r="C4451" s="64" t="s">
        <v>4278</v>
      </c>
      <c r="D4451" s="67" t="s">
        <v>4279</v>
      </c>
      <c r="E4451" s="67" t="s">
        <v>4279</v>
      </c>
      <c r="F4451" s="64" t="s">
        <v>3859</v>
      </c>
      <c r="G4451" s="66" t="s">
        <v>3902</v>
      </c>
      <c r="H4451" s="64" t="s">
        <v>4243</v>
      </c>
      <c r="I4451" s="67" t="s">
        <v>7942</v>
      </c>
      <c r="J4451" s="124">
        <v>3</v>
      </c>
    </row>
    <row r="4452" spans="2:10" x14ac:dyDescent="0.25">
      <c r="B4452" s="64">
        <v>4446</v>
      </c>
      <c r="C4452" s="64" t="s">
        <v>4280</v>
      </c>
      <c r="D4452" s="67" t="s">
        <v>4281</v>
      </c>
      <c r="E4452" s="67" t="s">
        <v>4281</v>
      </c>
      <c r="F4452" s="64" t="s">
        <v>3859</v>
      </c>
      <c r="G4452" s="66" t="s">
        <v>3902</v>
      </c>
      <c r="H4452" s="64" t="s">
        <v>4243</v>
      </c>
      <c r="I4452" s="67" t="s">
        <v>7942</v>
      </c>
      <c r="J4452" s="124">
        <v>2</v>
      </c>
    </row>
    <row r="4453" spans="2:10" x14ac:dyDescent="0.25">
      <c r="B4453" s="64">
        <v>4447</v>
      </c>
      <c r="C4453" s="64" t="s">
        <v>4282</v>
      </c>
      <c r="D4453" s="67" t="s">
        <v>4283</v>
      </c>
      <c r="E4453" s="67" t="s">
        <v>4283</v>
      </c>
      <c r="F4453" s="64" t="s">
        <v>3859</v>
      </c>
      <c r="G4453" s="66" t="s">
        <v>3902</v>
      </c>
      <c r="H4453" s="64" t="s">
        <v>4243</v>
      </c>
      <c r="I4453" s="67" t="s">
        <v>7942</v>
      </c>
      <c r="J4453" s="124">
        <v>1</v>
      </c>
    </row>
    <row r="4454" spans="2:10" x14ac:dyDescent="0.25">
      <c r="B4454" s="64">
        <v>4448</v>
      </c>
      <c r="C4454" s="64" t="s">
        <v>4241</v>
      </c>
      <c r="D4454" s="67" t="s">
        <v>4242</v>
      </c>
      <c r="E4454" s="67" t="s">
        <v>4242</v>
      </c>
      <c r="F4454" s="64" t="s">
        <v>3859</v>
      </c>
      <c r="G4454" s="66" t="s">
        <v>3902</v>
      </c>
      <c r="H4454" s="64" t="s">
        <v>4243</v>
      </c>
      <c r="I4454" s="67" t="s">
        <v>7942</v>
      </c>
      <c r="J4454" s="124">
        <v>1.5</v>
      </c>
    </row>
    <row r="4455" spans="2:10" x14ac:dyDescent="0.25">
      <c r="B4455" s="64">
        <v>4449</v>
      </c>
      <c r="C4455" s="64" t="s">
        <v>4268</v>
      </c>
      <c r="D4455" s="67" t="s">
        <v>4269</v>
      </c>
      <c r="E4455" s="67" t="s">
        <v>4269</v>
      </c>
      <c r="F4455" s="64" t="s">
        <v>3859</v>
      </c>
      <c r="G4455" s="66" t="s">
        <v>3902</v>
      </c>
      <c r="H4455" s="64" t="s">
        <v>4243</v>
      </c>
      <c r="I4455" s="67" t="s">
        <v>7942</v>
      </c>
      <c r="J4455" s="124">
        <v>2.5</v>
      </c>
    </row>
    <row r="4456" spans="2:10" x14ac:dyDescent="0.25">
      <c r="B4456" s="64">
        <v>4450</v>
      </c>
      <c r="C4456" s="64" t="s">
        <v>4270</v>
      </c>
      <c r="D4456" s="67" t="s">
        <v>4271</v>
      </c>
      <c r="E4456" s="67" t="s">
        <v>4271</v>
      </c>
      <c r="F4456" s="64" t="s">
        <v>3859</v>
      </c>
      <c r="G4456" s="66" t="s">
        <v>3902</v>
      </c>
      <c r="H4456" s="64" t="s">
        <v>4243</v>
      </c>
      <c r="I4456" s="67" t="s">
        <v>7942</v>
      </c>
      <c r="J4456" s="124">
        <v>1.5</v>
      </c>
    </row>
    <row r="4457" spans="2:10" x14ac:dyDescent="0.25">
      <c r="B4457" s="64">
        <v>4451</v>
      </c>
      <c r="C4457" s="64" t="s">
        <v>4304</v>
      </c>
      <c r="D4457" s="67" t="s">
        <v>4305</v>
      </c>
      <c r="E4457" s="67" t="s">
        <v>4305</v>
      </c>
      <c r="F4457" s="64" t="s">
        <v>3859</v>
      </c>
      <c r="G4457" s="66" t="s">
        <v>3902</v>
      </c>
      <c r="H4457" s="64" t="s">
        <v>4243</v>
      </c>
      <c r="I4457" s="67" t="s">
        <v>7942</v>
      </c>
      <c r="J4457" s="124">
        <v>1.5</v>
      </c>
    </row>
    <row r="4458" spans="2:10" x14ac:dyDescent="0.25">
      <c r="B4458" s="64">
        <v>4452</v>
      </c>
      <c r="C4458" s="64" t="s">
        <v>7872</v>
      </c>
      <c r="D4458" s="67" t="s">
        <v>7873</v>
      </c>
      <c r="E4458" s="67" t="s">
        <v>7873</v>
      </c>
      <c r="F4458" s="64" t="s">
        <v>3859</v>
      </c>
      <c r="G4458" s="66" t="s">
        <v>3902</v>
      </c>
      <c r="H4458" s="64" t="s">
        <v>4243</v>
      </c>
      <c r="I4458" s="67" t="s">
        <v>7942</v>
      </c>
      <c r="J4458" s="124">
        <v>1</v>
      </c>
    </row>
    <row r="4459" spans="2:10" x14ac:dyDescent="0.25">
      <c r="B4459" s="64">
        <v>4453</v>
      </c>
      <c r="C4459" s="64" t="s">
        <v>7874</v>
      </c>
      <c r="D4459" s="67" t="s">
        <v>7875</v>
      </c>
      <c r="E4459" s="67" t="s">
        <v>7875</v>
      </c>
      <c r="F4459" s="64" t="s">
        <v>3859</v>
      </c>
      <c r="G4459" s="66" t="s">
        <v>3902</v>
      </c>
      <c r="H4459" s="64" t="s">
        <v>4243</v>
      </c>
      <c r="I4459" s="67" t="s">
        <v>7942</v>
      </c>
      <c r="J4459" s="124">
        <v>3</v>
      </c>
    </row>
    <row r="4460" spans="2:10" x14ac:dyDescent="0.25">
      <c r="B4460" s="64">
        <v>4454</v>
      </c>
      <c r="C4460" s="64" t="s">
        <v>7876</v>
      </c>
      <c r="D4460" s="67" t="s">
        <v>7877</v>
      </c>
      <c r="E4460" s="67" t="s">
        <v>7877</v>
      </c>
      <c r="F4460" s="64" t="s">
        <v>3859</v>
      </c>
      <c r="G4460" s="66" t="s">
        <v>3902</v>
      </c>
      <c r="H4460" s="64" t="s">
        <v>4243</v>
      </c>
      <c r="I4460" s="67" t="s">
        <v>7942</v>
      </c>
      <c r="J4460" s="124">
        <v>1</v>
      </c>
    </row>
    <row r="4461" spans="2:10" x14ac:dyDescent="0.25">
      <c r="B4461" s="64">
        <v>4455</v>
      </c>
      <c r="C4461" s="64" t="s">
        <v>7878</v>
      </c>
      <c r="D4461" s="67" t="s">
        <v>7879</v>
      </c>
      <c r="E4461" s="67" t="s">
        <v>7879</v>
      </c>
      <c r="F4461" s="64" t="s">
        <v>3859</v>
      </c>
      <c r="G4461" s="66" t="s">
        <v>3902</v>
      </c>
      <c r="H4461" s="64" t="s">
        <v>4243</v>
      </c>
      <c r="I4461" s="67" t="s">
        <v>7942</v>
      </c>
      <c r="J4461" s="124">
        <v>2</v>
      </c>
    </row>
    <row r="4462" spans="2:10" x14ac:dyDescent="0.25">
      <c r="B4462" s="64">
        <v>4456</v>
      </c>
      <c r="C4462" s="64" t="s">
        <v>7880</v>
      </c>
      <c r="D4462" s="67" t="s">
        <v>7881</v>
      </c>
      <c r="E4462" s="67" t="s">
        <v>7881</v>
      </c>
      <c r="F4462" s="64" t="s">
        <v>3859</v>
      </c>
      <c r="G4462" s="66" t="s">
        <v>3902</v>
      </c>
      <c r="H4462" s="64" t="s">
        <v>4243</v>
      </c>
      <c r="I4462" s="67" t="s">
        <v>7942</v>
      </c>
      <c r="J4462" s="124">
        <v>1</v>
      </c>
    </row>
    <row r="4463" spans="2:10" x14ac:dyDescent="0.25">
      <c r="B4463" s="64">
        <v>4457</v>
      </c>
      <c r="C4463" s="64" t="s">
        <v>7882</v>
      </c>
      <c r="D4463" s="67" t="s">
        <v>7883</v>
      </c>
      <c r="E4463" s="67" t="s">
        <v>7883</v>
      </c>
      <c r="F4463" s="64" t="s">
        <v>3859</v>
      </c>
      <c r="G4463" s="66" t="s">
        <v>3902</v>
      </c>
      <c r="H4463" s="64" t="s">
        <v>4243</v>
      </c>
      <c r="I4463" s="67" t="s">
        <v>7942</v>
      </c>
      <c r="J4463" s="124">
        <v>3</v>
      </c>
    </row>
    <row r="4464" spans="2:10" x14ac:dyDescent="0.25">
      <c r="B4464" s="64">
        <v>4458</v>
      </c>
      <c r="C4464" s="64" t="s">
        <v>7884</v>
      </c>
      <c r="D4464" s="67" t="s">
        <v>7885</v>
      </c>
      <c r="E4464" s="67" t="s">
        <v>7885</v>
      </c>
      <c r="F4464" s="64" t="s">
        <v>3859</v>
      </c>
      <c r="G4464" s="66" t="s">
        <v>3902</v>
      </c>
      <c r="H4464" s="64" t="s">
        <v>4243</v>
      </c>
      <c r="I4464" s="67" t="s">
        <v>7942</v>
      </c>
      <c r="J4464" s="124">
        <v>1</v>
      </c>
    </row>
    <row r="4465" spans="2:10" x14ac:dyDescent="0.25">
      <c r="B4465" s="64">
        <v>4459</v>
      </c>
      <c r="C4465" s="64" t="s">
        <v>7886</v>
      </c>
      <c r="D4465" s="67" t="s">
        <v>7887</v>
      </c>
      <c r="E4465" s="67" t="s">
        <v>7887</v>
      </c>
      <c r="F4465" s="64" t="s">
        <v>3859</v>
      </c>
      <c r="G4465" s="66" t="s">
        <v>3902</v>
      </c>
      <c r="H4465" s="64" t="s">
        <v>4243</v>
      </c>
      <c r="I4465" s="67" t="s">
        <v>7942</v>
      </c>
      <c r="J4465" s="124">
        <v>1</v>
      </c>
    </row>
    <row r="4466" spans="2:10" x14ac:dyDescent="0.25">
      <c r="B4466" s="64">
        <v>4460</v>
      </c>
      <c r="C4466" s="64" t="s">
        <v>7888</v>
      </c>
      <c r="D4466" s="67" t="s">
        <v>7889</v>
      </c>
      <c r="E4466" s="67" t="s">
        <v>7889</v>
      </c>
      <c r="F4466" s="64" t="s">
        <v>3859</v>
      </c>
      <c r="G4466" s="66" t="s">
        <v>3902</v>
      </c>
      <c r="H4466" s="64" t="s">
        <v>4243</v>
      </c>
      <c r="I4466" s="67" t="s">
        <v>7942</v>
      </c>
      <c r="J4466" s="124">
        <v>1</v>
      </c>
    </row>
    <row r="4467" spans="2:10" x14ac:dyDescent="0.25">
      <c r="B4467" s="64">
        <v>4461</v>
      </c>
      <c r="C4467" s="64" t="s">
        <v>7890</v>
      </c>
      <c r="D4467" s="67" t="s">
        <v>7891</v>
      </c>
      <c r="E4467" s="67" t="s">
        <v>7891</v>
      </c>
      <c r="F4467" s="64" t="s">
        <v>3859</v>
      </c>
      <c r="G4467" s="66" t="s">
        <v>3902</v>
      </c>
      <c r="H4467" s="64" t="s">
        <v>4243</v>
      </c>
      <c r="I4467" s="67" t="s">
        <v>7942</v>
      </c>
      <c r="J4467" s="124">
        <v>2</v>
      </c>
    </row>
    <row r="4468" spans="2:10" x14ac:dyDescent="0.25">
      <c r="B4468" s="64">
        <v>4462</v>
      </c>
      <c r="C4468" s="64" t="s">
        <v>7892</v>
      </c>
      <c r="D4468" s="67" t="s">
        <v>7893</v>
      </c>
      <c r="E4468" s="67" t="s">
        <v>7893</v>
      </c>
      <c r="F4468" s="64" t="s">
        <v>3859</v>
      </c>
      <c r="G4468" s="66" t="s">
        <v>3902</v>
      </c>
      <c r="H4468" s="64" t="s">
        <v>4243</v>
      </c>
      <c r="I4468" s="67" t="s">
        <v>7942</v>
      </c>
      <c r="J4468" s="124">
        <v>1</v>
      </c>
    </row>
    <row r="4469" spans="2:10" x14ac:dyDescent="0.25">
      <c r="B4469" s="64">
        <v>4463</v>
      </c>
      <c r="C4469" s="64" t="s">
        <v>7894</v>
      </c>
      <c r="D4469" s="67" t="s">
        <v>7895</v>
      </c>
      <c r="E4469" s="67" t="s">
        <v>7895</v>
      </c>
      <c r="F4469" s="64" t="s">
        <v>3859</v>
      </c>
      <c r="G4469" s="66" t="s">
        <v>3902</v>
      </c>
      <c r="H4469" s="64" t="s">
        <v>4243</v>
      </c>
      <c r="I4469" s="67" t="s">
        <v>7942</v>
      </c>
      <c r="J4469" s="124">
        <v>1</v>
      </c>
    </row>
    <row r="4470" spans="2:10" x14ac:dyDescent="0.25">
      <c r="B4470" s="64">
        <v>4464</v>
      </c>
      <c r="C4470" s="64" t="s">
        <v>7896</v>
      </c>
      <c r="D4470" s="67" t="s">
        <v>7897</v>
      </c>
      <c r="E4470" s="67" t="s">
        <v>7897</v>
      </c>
      <c r="F4470" s="64" t="s">
        <v>3859</v>
      </c>
      <c r="G4470" s="66" t="s">
        <v>3902</v>
      </c>
      <c r="H4470" s="64" t="s">
        <v>4243</v>
      </c>
      <c r="I4470" s="67" t="s">
        <v>7942</v>
      </c>
      <c r="J4470" s="124">
        <v>1</v>
      </c>
    </row>
    <row r="4471" spans="2:10" x14ac:dyDescent="0.25">
      <c r="B4471" s="64">
        <v>4465</v>
      </c>
      <c r="C4471" s="64" t="s">
        <v>7898</v>
      </c>
      <c r="D4471" s="67" t="s">
        <v>7899</v>
      </c>
      <c r="E4471" s="67" t="s">
        <v>7899</v>
      </c>
      <c r="F4471" s="64" t="s">
        <v>3859</v>
      </c>
      <c r="G4471" s="66" t="s">
        <v>3902</v>
      </c>
      <c r="H4471" s="64" t="s">
        <v>4243</v>
      </c>
      <c r="I4471" s="67" t="s">
        <v>7942</v>
      </c>
      <c r="J4471" s="124">
        <v>1</v>
      </c>
    </row>
    <row r="4472" spans="2:10" x14ac:dyDescent="0.25">
      <c r="B4472" s="64">
        <v>4466</v>
      </c>
      <c r="C4472" s="64" t="s">
        <v>7900</v>
      </c>
      <c r="D4472" s="67" t="s">
        <v>7901</v>
      </c>
      <c r="E4472" s="67" t="s">
        <v>7901</v>
      </c>
      <c r="F4472" s="64" t="s">
        <v>3859</v>
      </c>
      <c r="G4472" s="66" t="s">
        <v>3902</v>
      </c>
      <c r="H4472" s="64" t="s">
        <v>4243</v>
      </c>
      <c r="I4472" s="67" t="s">
        <v>7942</v>
      </c>
      <c r="J4472" s="124">
        <v>1</v>
      </c>
    </row>
    <row r="4473" spans="2:10" x14ac:dyDescent="0.25">
      <c r="B4473" s="64">
        <v>4467</v>
      </c>
      <c r="C4473" s="64" t="s">
        <v>7902</v>
      </c>
      <c r="D4473" s="67" t="s">
        <v>7903</v>
      </c>
      <c r="E4473" s="67" t="s">
        <v>7903</v>
      </c>
      <c r="F4473" s="64" t="s">
        <v>3859</v>
      </c>
      <c r="G4473" s="66" t="s">
        <v>3902</v>
      </c>
      <c r="H4473" s="64" t="s">
        <v>4243</v>
      </c>
      <c r="I4473" s="67" t="s">
        <v>7942</v>
      </c>
      <c r="J4473" s="124">
        <v>1</v>
      </c>
    </row>
    <row r="4474" spans="2:10" x14ac:dyDescent="0.25">
      <c r="B4474" s="64">
        <v>4468</v>
      </c>
      <c r="C4474" s="64" t="s">
        <v>7904</v>
      </c>
      <c r="D4474" s="67" t="s">
        <v>7905</v>
      </c>
      <c r="E4474" s="67" t="s">
        <v>7905</v>
      </c>
      <c r="F4474" s="64" t="s">
        <v>3859</v>
      </c>
      <c r="G4474" s="66" t="s">
        <v>3902</v>
      </c>
      <c r="H4474" s="64" t="s">
        <v>4243</v>
      </c>
      <c r="I4474" s="67" t="s">
        <v>7942</v>
      </c>
      <c r="J4474" s="124">
        <v>3</v>
      </c>
    </row>
    <row r="4475" spans="2:10" x14ac:dyDescent="0.25">
      <c r="B4475" s="64">
        <v>4469</v>
      </c>
      <c r="C4475" s="64">
        <v>1010170</v>
      </c>
      <c r="D4475" s="67" t="s">
        <v>2594</v>
      </c>
      <c r="E4475" s="67" t="s">
        <v>2594</v>
      </c>
      <c r="F4475" s="64" t="s">
        <v>3866</v>
      </c>
      <c r="G4475" s="66" t="s">
        <v>3902</v>
      </c>
      <c r="H4475" s="64" t="s">
        <v>3890</v>
      </c>
      <c r="I4475" s="67" t="s">
        <v>3899</v>
      </c>
      <c r="J4475" s="124">
        <v>27</v>
      </c>
    </row>
    <row r="4476" spans="2:10" x14ac:dyDescent="0.25">
      <c r="B4476" s="64">
        <v>4470</v>
      </c>
      <c r="C4476" s="64">
        <v>1078</v>
      </c>
      <c r="D4476" s="67" t="s">
        <v>2090</v>
      </c>
      <c r="E4476" s="67" t="s">
        <v>3518</v>
      </c>
      <c r="F4476" s="64" t="s">
        <v>3859</v>
      </c>
      <c r="G4476" s="66" t="s">
        <v>3902</v>
      </c>
      <c r="H4476" s="64" t="s">
        <v>3890</v>
      </c>
      <c r="I4476" s="67" t="s">
        <v>3899</v>
      </c>
      <c r="J4476" s="124">
        <v>33.333333333333336</v>
      </c>
    </row>
    <row r="4477" spans="2:10" x14ac:dyDescent="0.25">
      <c r="B4477" s="64">
        <v>4471</v>
      </c>
      <c r="C4477" s="64">
        <v>256</v>
      </c>
      <c r="D4477" s="67" t="s">
        <v>1690</v>
      </c>
      <c r="E4477" s="67" t="s">
        <v>3229</v>
      </c>
      <c r="F4477" s="64" t="s">
        <v>3859</v>
      </c>
      <c r="G4477" s="66" t="s">
        <v>3902</v>
      </c>
      <c r="H4477" s="64" t="s">
        <v>3890</v>
      </c>
      <c r="I4477" s="67" t="s">
        <v>3899</v>
      </c>
      <c r="J4477" s="124">
        <v>1750</v>
      </c>
    </row>
    <row r="4478" spans="2:10" x14ac:dyDescent="0.25">
      <c r="B4478" s="64">
        <v>4472</v>
      </c>
      <c r="C4478" s="64">
        <v>3764</v>
      </c>
      <c r="D4478" s="67" t="s">
        <v>2593</v>
      </c>
      <c r="E4478" s="67" t="s">
        <v>3837</v>
      </c>
      <c r="F4478" s="64" t="s">
        <v>3859</v>
      </c>
      <c r="G4478" s="66" t="s">
        <v>3902</v>
      </c>
      <c r="H4478" s="64" t="s">
        <v>3890</v>
      </c>
      <c r="I4478" s="67" t="s">
        <v>3899</v>
      </c>
      <c r="J4478" s="124">
        <v>100</v>
      </c>
    </row>
    <row r="4479" spans="2:10" x14ac:dyDescent="0.25">
      <c r="B4479" s="64">
        <v>4473</v>
      </c>
      <c r="C4479" s="64">
        <v>5038</v>
      </c>
      <c r="D4479" s="67" t="s">
        <v>2595</v>
      </c>
      <c r="E4479" s="67" t="s">
        <v>2595</v>
      </c>
      <c r="F4479" s="64" t="s">
        <v>3859</v>
      </c>
      <c r="G4479" s="66" t="s">
        <v>3902</v>
      </c>
      <c r="H4479" s="64" t="s">
        <v>3890</v>
      </c>
      <c r="I4479" s="67" t="s">
        <v>3899</v>
      </c>
      <c r="J4479" s="124">
        <v>13.666666666666666</v>
      </c>
    </row>
    <row r="4480" spans="2:10" x14ac:dyDescent="0.25">
      <c r="B4480" s="64">
        <v>4474</v>
      </c>
      <c r="C4480" s="64">
        <v>5147</v>
      </c>
      <c r="D4480" s="67" t="s">
        <v>7906</v>
      </c>
      <c r="E4480" s="67" t="s">
        <v>7906</v>
      </c>
      <c r="F4480" s="64" t="s">
        <v>3859</v>
      </c>
      <c r="G4480" s="66" t="s">
        <v>3902</v>
      </c>
      <c r="H4480" s="64" t="s">
        <v>3890</v>
      </c>
      <c r="I4480" s="67" t="s">
        <v>3899</v>
      </c>
      <c r="J4480" s="124">
        <v>1</v>
      </c>
    </row>
    <row r="4481" spans="2:10" x14ac:dyDescent="0.25">
      <c r="B4481" s="64">
        <v>4475</v>
      </c>
      <c r="C4481" s="64">
        <v>5162</v>
      </c>
      <c r="D4481" s="67" t="s">
        <v>2597</v>
      </c>
      <c r="E4481" s="67" t="s">
        <v>2597</v>
      </c>
      <c r="F4481" s="64" t="s">
        <v>3859</v>
      </c>
      <c r="G4481" s="66" t="s">
        <v>3902</v>
      </c>
      <c r="H4481" s="64" t="s">
        <v>3890</v>
      </c>
      <c r="I4481" s="67" t="s">
        <v>3899</v>
      </c>
      <c r="J4481" s="124">
        <v>1.8333333333333333</v>
      </c>
    </row>
    <row r="4482" spans="2:10" x14ac:dyDescent="0.25">
      <c r="B4482" s="64">
        <v>4476</v>
      </c>
      <c r="C4482" s="64">
        <v>5163</v>
      </c>
      <c r="D4482" s="67" t="s">
        <v>2598</v>
      </c>
      <c r="E4482" s="67" t="s">
        <v>2598</v>
      </c>
      <c r="F4482" s="64" t="s">
        <v>3859</v>
      </c>
      <c r="G4482" s="66" t="s">
        <v>3902</v>
      </c>
      <c r="H4482" s="64" t="s">
        <v>3890</v>
      </c>
      <c r="I4482" s="67" t="s">
        <v>3899</v>
      </c>
      <c r="J4482" s="124">
        <v>7.666666666666667</v>
      </c>
    </row>
    <row r="4483" spans="2:10" x14ac:dyDescent="0.25">
      <c r="B4483" s="64">
        <v>4477</v>
      </c>
      <c r="C4483" s="64">
        <v>5235</v>
      </c>
      <c r="D4483" s="67" t="s">
        <v>2599</v>
      </c>
      <c r="E4483" s="67" t="s">
        <v>2599</v>
      </c>
      <c r="F4483" s="64" t="s">
        <v>3859</v>
      </c>
      <c r="G4483" s="66" t="s">
        <v>3902</v>
      </c>
      <c r="H4483" s="64" t="s">
        <v>3890</v>
      </c>
      <c r="I4483" s="67" t="s">
        <v>3899</v>
      </c>
      <c r="J4483" s="124">
        <v>2.3333333333333335</v>
      </c>
    </row>
    <row r="4484" spans="2:10" x14ac:dyDescent="0.25">
      <c r="B4484" s="64">
        <v>4478</v>
      </c>
      <c r="C4484" s="64">
        <v>5236</v>
      </c>
      <c r="D4484" s="67" t="s">
        <v>7907</v>
      </c>
      <c r="E4484" s="67" t="s">
        <v>2596</v>
      </c>
      <c r="F4484" s="64" t="s">
        <v>3859</v>
      </c>
      <c r="G4484" s="66" t="s">
        <v>3902</v>
      </c>
      <c r="H4484" s="64" t="s">
        <v>3890</v>
      </c>
      <c r="I4484" s="67" t="s">
        <v>3899</v>
      </c>
      <c r="J4484" s="124">
        <v>2</v>
      </c>
    </row>
    <row r="4485" spans="2:10" x14ac:dyDescent="0.25">
      <c r="B4485" s="64">
        <v>4479</v>
      </c>
      <c r="C4485" s="64">
        <v>5237</v>
      </c>
      <c r="D4485" s="67" t="s">
        <v>7908</v>
      </c>
      <c r="E4485" s="67" t="s">
        <v>7908</v>
      </c>
      <c r="F4485" s="64" t="s">
        <v>3859</v>
      </c>
      <c r="G4485" s="66" t="s">
        <v>3902</v>
      </c>
      <c r="H4485" s="64" t="s">
        <v>3890</v>
      </c>
      <c r="I4485" s="67" t="s">
        <v>3899</v>
      </c>
      <c r="J4485" s="124">
        <v>3</v>
      </c>
    </row>
    <row r="4486" spans="2:10" x14ac:dyDescent="0.25">
      <c r="B4486" s="64">
        <v>4480</v>
      </c>
      <c r="C4486" s="64">
        <v>5433</v>
      </c>
      <c r="D4486" s="67" t="s">
        <v>2600</v>
      </c>
      <c r="E4486" s="67" t="s">
        <v>2600</v>
      </c>
      <c r="F4486" s="64" t="s">
        <v>3859</v>
      </c>
      <c r="G4486" s="66" t="s">
        <v>3902</v>
      </c>
      <c r="H4486" s="64" t="s">
        <v>3890</v>
      </c>
      <c r="I4486" s="67" t="s">
        <v>3899</v>
      </c>
      <c r="J4486" s="124">
        <v>1</v>
      </c>
    </row>
    <row r="4487" spans="2:10" x14ac:dyDescent="0.25">
      <c r="B4487" s="64">
        <v>4481</v>
      </c>
      <c r="C4487" s="64">
        <v>587</v>
      </c>
      <c r="D4487" s="67" t="s">
        <v>1917</v>
      </c>
      <c r="E4487" s="67" t="s">
        <v>1917</v>
      </c>
      <c r="F4487" s="64" t="s">
        <v>3859</v>
      </c>
      <c r="G4487" s="66" t="s">
        <v>3902</v>
      </c>
      <c r="H4487" s="64" t="s">
        <v>3890</v>
      </c>
      <c r="I4487" s="67" t="s">
        <v>3899</v>
      </c>
      <c r="J4487" s="124">
        <v>146416.66666666666</v>
      </c>
    </row>
    <row r="4488" spans="2:10" x14ac:dyDescent="0.25">
      <c r="B4488" s="64">
        <v>4482</v>
      </c>
      <c r="C4488" s="64">
        <v>594</v>
      </c>
      <c r="D4488" s="67" t="s">
        <v>2266</v>
      </c>
      <c r="E4488" s="67" t="s">
        <v>2266</v>
      </c>
      <c r="F4488" s="64" t="s">
        <v>3859</v>
      </c>
      <c r="G4488" s="66" t="s">
        <v>3902</v>
      </c>
      <c r="H4488" s="64" t="s">
        <v>3890</v>
      </c>
      <c r="I4488" s="67" t="s">
        <v>3899</v>
      </c>
      <c r="J4488" s="124">
        <v>84</v>
      </c>
    </row>
    <row r="4489" spans="2:10" x14ac:dyDescent="0.25">
      <c r="B4489" s="64">
        <v>4483</v>
      </c>
      <c r="C4489" s="64">
        <v>5977</v>
      </c>
      <c r="D4489" s="67" t="s">
        <v>7909</v>
      </c>
      <c r="E4489" s="67" t="s">
        <v>7909</v>
      </c>
      <c r="F4489" s="64" t="s">
        <v>3859</v>
      </c>
      <c r="G4489" s="66" t="s">
        <v>3902</v>
      </c>
      <c r="H4489" s="64" t="s">
        <v>3890</v>
      </c>
      <c r="I4489" s="67" t="s">
        <v>3899</v>
      </c>
      <c r="J4489" s="124">
        <v>1</v>
      </c>
    </row>
    <row r="4490" spans="2:10" x14ac:dyDescent="0.25">
      <c r="B4490" s="64">
        <v>4484</v>
      </c>
      <c r="C4490" s="64">
        <v>747</v>
      </c>
      <c r="D4490" s="67" t="s">
        <v>2119</v>
      </c>
      <c r="E4490" s="67" t="s">
        <v>2119</v>
      </c>
      <c r="F4490" s="64" t="s">
        <v>3859</v>
      </c>
      <c r="G4490" s="66" t="s">
        <v>3902</v>
      </c>
      <c r="H4490" s="64" t="s">
        <v>3890</v>
      </c>
      <c r="I4490" s="67" t="s">
        <v>3899</v>
      </c>
      <c r="J4490" s="124">
        <v>1708.6666666666667</v>
      </c>
    </row>
    <row r="4491" spans="2:10" x14ac:dyDescent="0.25">
      <c r="B4491" s="64">
        <v>4485</v>
      </c>
      <c r="C4491" s="64">
        <v>4135</v>
      </c>
      <c r="D4491" s="67" t="s">
        <v>2601</v>
      </c>
      <c r="E4491" s="67" t="s">
        <v>2601</v>
      </c>
      <c r="F4491" s="64" t="s">
        <v>3859</v>
      </c>
      <c r="G4491" s="66" t="s">
        <v>3902</v>
      </c>
      <c r="H4491" s="64" t="s">
        <v>3891</v>
      </c>
      <c r="I4491" s="67" t="s">
        <v>4240</v>
      </c>
      <c r="J4491" s="124">
        <v>666.66666666666663</v>
      </c>
    </row>
    <row r="4492" spans="2:10" x14ac:dyDescent="0.25">
      <c r="B4492" s="64">
        <v>4486</v>
      </c>
      <c r="C4492" s="64">
        <v>10021</v>
      </c>
      <c r="D4492" s="67" t="s">
        <v>2607</v>
      </c>
      <c r="E4492" s="67" t="s">
        <v>2607</v>
      </c>
      <c r="F4492" s="64" t="s">
        <v>3859</v>
      </c>
      <c r="G4492" s="66" t="s">
        <v>3902</v>
      </c>
      <c r="H4492" s="64" t="s">
        <v>3892</v>
      </c>
      <c r="I4492" s="67" t="s">
        <v>3900</v>
      </c>
      <c r="J4492" s="124">
        <v>11</v>
      </c>
    </row>
    <row r="4493" spans="2:10" x14ac:dyDescent="0.25">
      <c r="B4493" s="64">
        <v>4487</v>
      </c>
      <c r="C4493" s="64">
        <v>10202</v>
      </c>
      <c r="D4493" s="67" t="s">
        <v>2608</v>
      </c>
      <c r="E4493" s="67" t="s">
        <v>2608</v>
      </c>
      <c r="F4493" s="64" t="s">
        <v>3859</v>
      </c>
      <c r="G4493" s="66" t="s">
        <v>3902</v>
      </c>
      <c r="H4493" s="64" t="s">
        <v>3892</v>
      </c>
      <c r="I4493" s="67" t="s">
        <v>3900</v>
      </c>
      <c r="J4493" s="124">
        <v>361.33333333333331</v>
      </c>
    </row>
    <row r="4494" spans="2:10" x14ac:dyDescent="0.25">
      <c r="B4494" s="64">
        <v>4488</v>
      </c>
      <c r="C4494" s="64">
        <v>30016</v>
      </c>
      <c r="D4494" s="67" t="s">
        <v>2609</v>
      </c>
      <c r="E4494" s="67" t="s">
        <v>2609</v>
      </c>
      <c r="F4494" s="64" t="s">
        <v>3859</v>
      </c>
      <c r="G4494" s="66" t="s">
        <v>3902</v>
      </c>
      <c r="H4494" s="64" t="s">
        <v>3892</v>
      </c>
      <c r="I4494" s="67" t="s">
        <v>3900</v>
      </c>
      <c r="J4494" s="124">
        <v>990</v>
      </c>
    </row>
    <row r="4495" spans="2:10" x14ac:dyDescent="0.25">
      <c r="B4495" s="64">
        <v>4489</v>
      </c>
      <c r="C4495" s="64">
        <v>30130</v>
      </c>
      <c r="D4495" s="67" t="s">
        <v>2604</v>
      </c>
      <c r="E4495" s="67" t="s">
        <v>3839</v>
      </c>
      <c r="F4495" s="64" t="s">
        <v>3859</v>
      </c>
      <c r="G4495" s="66" t="s">
        <v>3902</v>
      </c>
      <c r="H4495" s="64" t="s">
        <v>3892</v>
      </c>
      <c r="I4495" s="67" t="s">
        <v>3900</v>
      </c>
      <c r="J4495" s="124">
        <v>254.33333333333334</v>
      </c>
    </row>
    <row r="4496" spans="2:10" x14ac:dyDescent="0.25">
      <c r="B4496" s="64">
        <v>4490</v>
      </c>
      <c r="C4496" s="64">
        <v>3227</v>
      </c>
      <c r="D4496" s="67" t="s">
        <v>2624</v>
      </c>
      <c r="E4496" s="67" t="s">
        <v>3848</v>
      </c>
      <c r="F4496" s="64" t="s">
        <v>3859</v>
      </c>
      <c r="G4496" s="66" t="s">
        <v>3902</v>
      </c>
      <c r="H4496" s="64" t="s">
        <v>3892</v>
      </c>
      <c r="I4496" s="67" t="s">
        <v>3900</v>
      </c>
      <c r="J4496" s="124">
        <v>1202.5</v>
      </c>
    </row>
    <row r="4497" spans="2:10" x14ac:dyDescent="0.25">
      <c r="B4497" s="64">
        <v>4491</v>
      </c>
      <c r="C4497" s="64">
        <v>3799</v>
      </c>
      <c r="D4497" s="67" t="s">
        <v>2610</v>
      </c>
      <c r="E4497" s="67" t="s">
        <v>2610</v>
      </c>
      <c r="F4497" s="64" t="s">
        <v>3859</v>
      </c>
      <c r="G4497" s="66" t="s">
        <v>3902</v>
      </c>
      <c r="H4497" s="64" t="s">
        <v>3892</v>
      </c>
      <c r="I4497" s="67" t="s">
        <v>3900</v>
      </c>
      <c r="J4497" s="124">
        <v>8.5</v>
      </c>
    </row>
    <row r="4498" spans="2:10" x14ac:dyDescent="0.25">
      <c r="B4498" s="64">
        <v>4492</v>
      </c>
      <c r="C4498" s="64">
        <v>3800</v>
      </c>
      <c r="D4498" s="67" t="s">
        <v>2611</v>
      </c>
      <c r="E4498" s="67" t="s">
        <v>2611</v>
      </c>
      <c r="F4498" s="64" t="s">
        <v>3859</v>
      </c>
      <c r="G4498" s="66" t="s">
        <v>3902</v>
      </c>
      <c r="H4498" s="64" t="s">
        <v>3892</v>
      </c>
      <c r="I4498" s="67" t="s">
        <v>3900</v>
      </c>
      <c r="J4498" s="124">
        <v>84.5</v>
      </c>
    </row>
    <row r="4499" spans="2:10" x14ac:dyDescent="0.25">
      <c r="B4499" s="64">
        <v>4493</v>
      </c>
      <c r="C4499" s="64">
        <v>3801</v>
      </c>
      <c r="D4499" s="67" t="s">
        <v>2612</v>
      </c>
      <c r="E4499" s="67" t="s">
        <v>2612</v>
      </c>
      <c r="F4499" s="64" t="s">
        <v>3859</v>
      </c>
      <c r="G4499" s="66" t="s">
        <v>3902</v>
      </c>
      <c r="H4499" s="64" t="s">
        <v>3892</v>
      </c>
      <c r="I4499" s="67" t="s">
        <v>3900</v>
      </c>
      <c r="J4499" s="124">
        <v>10</v>
      </c>
    </row>
    <row r="4500" spans="2:10" x14ac:dyDescent="0.25">
      <c r="B4500" s="64">
        <v>4494</v>
      </c>
      <c r="C4500" s="64">
        <v>4143</v>
      </c>
      <c r="D4500" s="67" t="s">
        <v>2613</v>
      </c>
      <c r="E4500" s="67" t="s">
        <v>3840</v>
      </c>
      <c r="F4500" s="64" t="s">
        <v>3859</v>
      </c>
      <c r="G4500" s="66" t="s">
        <v>3902</v>
      </c>
      <c r="H4500" s="64" t="s">
        <v>3892</v>
      </c>
      <c r="I4500" s="67" t="s">
        <v>3900</v>
      </c>
      <c r="J4500" s="124">
        <v>13550</v>
      </c>
    </row>
    <row r="4501" spans="2:10" x14ac:dyDescent="0.25">
      <c r="B4501" s="64">
        <v>4495</v>
      </c>
      <c r="C4501" s="64">
        <v>4144</v>
      </c>
      <c r="D4501" s="67" t="s">
        <v>2616</v>
      </c>
      <c r="E4501" s="67" t="s">
        <v>3841</v>
      </c>
      <c r="F4501" s="64" t="s">
        <v>3859</v>
      </c>
      <c r="G4501" s="66" t="s">
        <v>3902</v>
      </c>
      <c r="H4501" s="64" t="s">
        <v>3892</v>
      </c>
      <c r="I4501" s="67" t="s">
        <v>3900</v>
      </c>
      <c r="J4501" s="124">
        <v>20.333333333333332</v>
      </c>
    </row>
    <row r="4502" spans="2:10" x14ac:dyDescent="0.25">
      <c r="B4502" s="64">
        <v>4496</v>
      </c>
      <c r="C4502" s="64">
        <v>4148</v>
      </c>
      <c r="D4502" s="67" t="s">
        <v>2617</v>
      </c>
      <c r="E4502" s="67" t="s">
        <v>2617</v>
      </c>
      <c r="F4502" s="64" t="s">
        <v>3859</v>
      </c>
      <c r="G4502" s="66" t="s">
        <v>3902</v>
      </c>
      <c r="H4502" s="64" t="s">
        <v>3892</v>
      </c>
      <c r="I4502" s="67" t="s">
        <v>3900</v>
      </c>
      <c r="J4502" s="124">
        <v>706.66666666666663</v>
      </c>
    </row>
    <row r="4503" spans="2:10" x14ac:dyDescent="0.25">
      <c r="B4503" s="64">
        <v>4497</v>
      </c>
      <c r="C4503" s="64">
        <v>4151</v>
      </c>
      <c r="D4503" s="67" t="s">
        <v>7910</v>
      </c>
      <c r="E4503" s="67" t="s">
        <v>3842</v>
      </c>
      <c r="F4503" s="64" t="s">
        <v>3859</v>
      </c>
      <c r="G4503" s="66" t="s">
        <v>3902</v>
      </c>
      <c r="H4503" s="64" t="s">
        <v>3892</v>
      </c>
      <c r="I4503" s="67" t="s">
        <v>3900</v>
      </c>
      <c r="J4503" s="124">
        <v>62.666666666666664</v>
      </c>
    </row>
    <row r="4504" spans="2:10" x14ac:dyDescent="0.25">
      <c r="B4504" s="64">
        <v>4498</v>
      </c>
      <c r="C4504" s="64">
        <v>4152</v>
      </c>
      <c r="D4504" s="67" t="s">
        <v>7911</v>
      </c>
      <c r="E4504" s="67" t="s">
        <v>2618</v>
      </c>
      <c r="F4504" s="64" t="s">
        <v>3859</v>
      </c>
      <c r="G4504" s="66" t="s">
        <v>3902</v>
      </c>
      <c r="H4504" s="64" t="s">
        <v>3892</v>
      </c>
      <c r="I4504" s="67" t="s">
        <v>3900</v>
      </c>
      <c r="J4504" s="124">
        <v>89.833333333333329</v>
      </c>
    </row>
    <row r="4505" spans="2:10" x14ac:dyDescent="0.25">
      <c r="B4505" s="64">
        <v>4499</v>
      </c>
      <c r="C4505" s="64">
        <v>4153</v>
      </c>
      <c r="D4505" s="67" t="s">
        <v>2619</v>
      </c>
      <c r="E4505" s="67" t="s">
        <v>3843</v>
      </c>
      <c r="F4505" s="64" t="s">
        <v>3859</v>
      </c>
      <c r="G4505" s="66" t="s">
        <v>3902</v>
      </c>
      <c r="H4505" s="64" t="s">
        <v>3892</v>
      </c>
      <c r="I4505" s="67" t="s">
        <v>3900</v>
      </c>
      <c r="J4505" s="124">
        <v>52.666666666666664</v>
      </c>
    </row>
    <row r="4506" spans="2:10" x14ac:dyDescent="0.25">
      <c r="B4506" s="64">
        <v>4500</v>
      </c>
      <c r="C4506" s="64">
        <v>4154</v>
      </c>
      <c r="D4506" s="67" t="s">
        <v>7912</v>
      </c>
      <c r="E4506" s="67" t="s">
        <v>3844</v>
      </c>
      <c r="F4506" s="64" t="s">
        <v>3859</v>
      </c>
      <c r="G4506" s="66" t="s">
        <v>3902</v>
      </c>
      <c r="H4506" s="64" t="s">
        <v>3892</v>
      </c>
      <c r="I4506" s="67" t="s">
        <v>3900</v>
      </c>
      <c r="J4506" s="124">
        <v>29</v>
      </c>
    </row>
    <row r="4507" spans="2:10" x14ac:dyDescent="0.25">
      <c r="B4507" s="64">
        <v>4501</v>
      </c>
      <c r="C4507" s="64">
        <v>4155</v>
      </c>
      <c r="D4507" s="67" t="s">
        <v>7913</v>
      </c>
      <c r="E4507" s="67" t="s">
        <v>3845</v>
      </c>
      <c r="F4507" s="64" t="s">
        <v>3859</v>
      </c>
      <c r="G4507" s="66" t="s">
        <v>3902</v>
      </c>
      <c r="H4507" s="64" t="s">
        <v>3892</v>
      </c>
      <c r="I4507" s="67" t="s">
        <v>3900</v>
      </c>
      <c r="J4507" s="124">
        <v>4.4000000000000004</v>
      </c>
    </row>
    <row r="4508" spans="2:10" x14ac:dyDescent="0.25">
      <c r="B4508" s="64">
        <v>4502</v>
      </c>
      <c r="C4508" s="64">
        <v>4156</v>
      </c>
      <c r="D4508" s="67" t="s">
        <v>2620</v>
      </c>
      <c r="E4508" s="67" t="s">
        <v>3846</v>
      </c>
      <c r="F4508" s="64" t="s">
        <v>3859</v>
      </c>
      <c r="G4508" s="66" t="s">
        <v>3902</v>
      </c>
      <c r="H4508" s="64" t="s">
        <v>3892</v>
      </c>
      <c r="I4508" s="67" t="s">
        <v>3900</v>
      </c>
      <c r="J4508" s="124">
        <v>44.333333333333336</v>
      </c>
    </row>
    <row r="4509" spans="2:10" x14ac:dyDescent="0.25">
      <c r="B4509" s="64">
        <v>4503</v>
      </c>
      <c r="C4509" s="64">
        <v>4158</v>
      </c>
      <c r="D4509" s="67" t="s">
        <v>7914</v>
      </c>
      <c r="E4509" s="67" t="s">
        <v>3847</v>
      </c>
      <c r="F4509" s="64" t="s">
        <v>3859</v>
      </c>
      <c r="G4509" s="66" t="s">
        <v>3902</v>
      </c>
      <c r="H4509" s="64" t="s">
        <v>3892</v>
      </c>
      <c r="I4509" s="67" t="s">
        <v>3900</v>
      </c>
      <c r="J4509" s="124">
        <v>3.5</v>
      </c>
    </row>
    <row r="4510" spans="2:10" x14ac:dyDescent="0.25">
      <c r="B4510" s="64">
        <v>4504</v>
      </c>
      <c r="C4510" s="64">
        <v>4162</v>
      </c>
      <c r="D4510" s="67" t="s">
        <v>2621</v>
      </c>
      <c r="E4510" s="67" t="s">
        <v>2621</v>
      </c>
      <c r="F4510" s="64" t="s">
        <v>3859</v>
      </c>
      <c r="G4510" s="66" t="s">
        <v>3902</v>
      </c>
      <c r="H4510" s="64" t="s">
        <v>3892</v>
      </c>
      <c r="I4510" s="67" t="s">
        <v>3900</v>
      </c>
      <c r="J4510" s="124">
        <v>47.166666666666664</v>
      </c>
    </row>
    <row r="4511" spans="2:10" x14ac:dyDescent="0.25">
      <c r="B4511" s="64">
        <v>4505</v>
      </c>
      <c r="C4511" s="64">
        <v>4165</v>
      </c>
      <c r="D4511" s="67" t="s">
        <v>7915</v>
      </c>
      <c r="E4511" s="67" t="s">
        <v>2622</v>
      </c>
      <c r="F4511" s="64" t="s">
        <v>3859</v>
      </c>
      <c r="G4511" s="66" t="s">
        <v>3902</v>
      </c>
      <c r="H4511" s="64" t="s">
        <v>3892</v>
      </c>
      <c r="I4511" s="67" t="s">
        <v>3900</v>
      </c>
      <c r="J4511" s="124">
        <v>42.166666666666664</v>
      </c>
    </row>
    <row r="4512" spans="2:10" x14ac:dyDescent="0.25">
      <c r="B4512" s="64">
        <v>4506</v>
      </c>
      <c r="C4512" s="64">
        <v>4166</v>
      </c>
      <c r="D4512" s="67" t="s">
        <v>2623</v>
      </c>
      <c r="E4512" s="67" t="s">
        <v>2623</v>
      </c>
      <c r="F4512" s="64" t="s">
        <v>3859</v>
      </c>
      <c r="G4512" s="66" t="s">
        <v>3902</v>
      </c>
      <c r="H4512" s="64" t="s">
        <v>3892</v>
      </c>
      <c r="I4512" s="67" t="s">
        <v>3900</v>
      </c>
      <c r="J4512" s="124">
        <v>4.8</v>
      </c>
    </row>
    <row r="4513" spans="2:10" x14ac:dyDescent="0.25">
      <c r="B4513" s="64">
        <v>4507</v>
      </c>
      <c r="C4513" s="64">
        <v>4430</v>
      </c>
      <c r="D4513" s="67" t="s">
        <v>2628</v>
      </c>
      <c r="E4513" s="67" t="s">
        <v>3851</v>
      </c>
      <c r="F4513" s="64" t="s">
        <v>3859</v>
      </c>
      <c r="G4513" s="66" t="s">
        <v>3902</v>
      </c>
      <c r="H4513" s="64" t="s">
        <v>3892</v>
      </c>
      <c r="I4513" s="67" t="s">
        <v>3900</v>
      </c>
      <c r="J4513" s="124">
        <v>288.83333333333331</v>
      </c>
    </row>
    <row r="4514" spans="2:10" x14ac:dyDescent="0.25">
      <c r="B4514" s="64">
        <v>4508</v>
      </c>
      <c r="C4514" s="64">
        <v>4448</v>
      </c>
      <c r="D4514" s="67" t="s">
        <v>2614</v>
      </c>
      <c r="E4514" s="67" t="s">
        <v>2614</v>
      </c>
      <c r="F4514" s="64" t="s">
        <v>3859</v>
      </c>
      <c r="G4514" s="66" t="s">
        <v>3902</v>
      </c>
      <c r="H4514" s="64" t="s">
        <v>3892</v>
      </c>
      <c r="I4514" s="67" t="s">
        <v>3900</v>
      </c>
      <c r="J4514" s="124">
        <v>82333.333333333328</v>
      </c>
    </row>
    <row r="4515" spans="2:10" x14ac:dyDescent="0.25">
      <c r="B4515" s="64">
        <v>4509</v>
      </c>
      <c r="C4515" s="64">
        <v>4449</v>
      </c>
      <c r="D4515" s="67" t="s">
        <v>2629</v>
      </c>
      <c r="E4515" s="67" t="s">
        <v>2629</v>
      </c>
      <c r="F4515" s="64" t="s">
        <v>3859</v>
      </c>
      <c r="G4515" s="66" t="s">
        <v>3902</v>
      </c>
      <c r="H4515" s="64" t="s">
        <v>3892</v>
      </c>
      <c r="I4515" s="67" t="s">
        <v>3900</v>
      </c>
      <c r="J4515" s="124">
        <v>120866.66666666667</v>
      </c>
    </row>
    <row r="4516" spans="2:10" x14ac:dyDescent="0.25">
      <c r="B4516" s="64">
        <v>4510</v>
      </c>
      <c r="C4516" s="64">
        <v>4450</v>
      </c>
      <c r="D4516" s="67" t="s">
        <v>2605</v>
      </c>
      <c r="E4516" s="67" t="s">
        <v>2605</v>
      </c>
      <c r="F4516" s="64" t="s">
        <v>3859</v>
      </c>
      <c r="G4516" s="66" t="s">
        <v>3902</v>
      </c>
      <c r="H4516" s="64" t="s">
        <v>3892</v>
      </c>
      <c r="I4516" s="67" t="s">
        <v>3900</v>
      </c>
      <c r="J4516" s="124">
        <v>31433.333333333332</v>
      </c>
    </row>
    <row r="4517" spans="2:10" x14ac:dyDescent="0.25">
      <c r="B4517" s="64">
        <v>4511</v>
      </c>
      <c r="C4517" s="64">
        <v>4451</v>
      </c>
      <c r="D4517" s="67" t="s">
        <v>2606</v>
      </c>
      <c r="E4517" s="67" t="s">
        <v>2606</v>
      </c>
      <c r="F4517" s="64" t="s">
        <v>3859</v>
      </c>
      <c r="G4517" s="66" t="s">
        <v>3902</v>
      </c>
      <c r="H4517" s="64" t="s">
        <v>3892</v>
      </c>
      <c r="I4517" s="67" t="s">
        <v>3900</v>
      </c>
      <c r="J4517" s="124">
        <v>15879.166666666666</v>
      </c>
    </row>
    <row r="4518" spans="2:10" x14ac:dyDescent="0.25">
      <c r="B4518" s="64">
        <v>4512</v>
      </c>
      <c r="C4518" s="64">
        <v>4848</v>
      </c>
      <c r="D4518" s="67" t="s">
        <v>2627</v>
      </c>
      <c r="E4518" s="67" t="s">
        <v>3850</v>
      </c>
      <c r="F4518" s="64" t="s">
        <v>3882</v>
      </c>
      <c r="G4518" s="66" t="s">
        <v>3902</v>
      </c>
      <c r="H4518" s="64" t="s">
        <v>3892</v>
      </c>
      <c r="I4518" s="67" t="s">
        <v>3900</v>
      </c>
      <c r="J4518" s="124">
        <v>103</v>
      </c>
    </row>
    <row r="4519" spans="2:10" x14ac:dyDescent="0.25">
      <c r="B4519" s="64">
        <v>4513</v>
      </c>
      <c r="C4519" s="64">
        <v>4905</v>
      </c>
      <c r="D4519" s="67" t="s">
        <v>2625</v>
      </c>
      <c r="E4519" s="67" t="s">
        <v>2625</v>
      </c>
      <c r="F4519" s="64" t="s">
        <v>3859</v>
      </c>
      <c r="G4519" s="66" t="s">
        <v>3902</v>
      </c>
      <c r="H4519" s="64" t="s">
        <v>3892</v>
      </c>
      <c r="I4519" s="67" t="s">
        <v>3900</v>
      </c>
      <c r="J4519" s="124">
        <v>20125</v>
      </c>
    </row>
    <row r="4520" spans="2:10" x14ac:dyDescent="0.25">
      <c r="B4520" s="64">
        <v>4514</v>
      </c>
      <c r="C4520" s="64">
        <v>4924</v>
      </c>
      <c r="D4520" s="67" t="s">
        <v>7916</v>
      </c>
      <c r="E4520" s="67" t="s">
        <v>2615</v>
      </c>
      <c r="F4520" s="64" t="s">
        <v>3859</v>
      </c>
      <c r="G4520" s="66" t="s">
        <v>3902</v>
      </c>
      <c r="H4520" s="64" t="s">
        <v>3892</v>
      </c>
      <c r="I4520" s="67" t="s">
        <v>3900</v>
      </c>
      <c r="J4520" s="124">
        <v>41.333333333333336</v>
      </c>
    </row>
    <row r="4521" spans="2:10" x14ac:dyDescent="0.25">
      <c r="B4521" s="64">
        <v>4515</v>
      </c>
      <c r="C4521" s="64">
        <v>4988</v>
      </c>
      <c r="D4521" s="67" t="s">
        <v>787</v>
      </c>
      <c r="E4521" s="67" t="s">
        <v>787</v>
      </c>
      <c r="F4521" s="64" t="s">
        <v>3859</v>
      </c>
      <c r="G4521" s="66" t="s">
        <v>3902</v>
      </c>
      <c r="H4521" s="64" t="s">
        <v>3892</v>
      </c>
      <c r="I4521" s="67" t="s">
        <v>3900</v>
      </c>
      <c r="J4521" s="124">
        <v>182.8</v>
      </c>
    </row>
    <row r="4522" spans="2:10" x14ac:dyDescent="0.25">
      <c r="B4522" s="64">
        <v>4516</v>
      </c>
      <c r="C4522" s="64">
        <v>5129</v>
      </c>
      <c r="D4522" s="67" t="s">
        <v>2633</v>
      </c>
      <c r="E4522" s="67" t="s">
        <v>2633</v>
      </c>
      <c r="F4522" s="64" t="s">
        <v>3859</v>
      </c>
      <c r="G4522" s="66" t="s">
        <v>3902</v>
      </c>
      <c r="H4522" s="64" t="s">
        <v>3892</v>
      </c>
      <c r="I4522" s="67" t="s">
        <v>3900</v>
      </c>
      <c r="J4522" s="124">
        <v>3.6</v>
      </c>
    </row>
    <row r="4523" spans="2:10" x14ac:dyDescent="0.25">
      <c r="B4523" s="64">
        <v>4517</v>
      </c>
      <c r="C4523" s="64">
        <v>5130</v>
      </c>
      <c r="D4523" s="67" t="s">
        <v>2634</v>
      </c>
      <c r="E4523" s="67" t="s">
        <v>2634</v>
      </c>
      <c r="F4523" s="64" t="s">
        <v>3859</v>
      </c>
      <c r="G4523" s="66" t="s">
        <v>3902</v>
      </c>
      <c r="H4523" s="64" t="s">
        <v>3892</v>
      </c>
      <c r="I4523" s="67" t="s">
        <v>3900</v>
      </c>
      <c r="J4523" s="124">
        <v>8.3333333333333339</v>
      </c>
    </row>
    <row r="4524" spans="2:10" x14ac:dyDescent="0.25">
      <c r="B4524" s="64">
        <v>4518</v>
      </c>
      <c r="C4524" s="64">
        <v>5131</v>
      </c>
      <c r="D4524" s="67" t="s">
        <v>2635</v>
      </c>
      <c r="E4524" s="67" t="s">
        <v>2635</v>
      </c>
      <c r="F4524" s="64" t="s">
        <v>3859</v>
      </c>
      <c r="G4524" s="66" t="s">
        <v>3902</v>
      </c>
      <c r="H4524" s="64" t="s">
        <v>3892</v>
      </c>
      <c r="I4524" s="67" t="s">
        <v>3900</v>
      </c>
      <c r="J4524" s="124">
        <v>8</v>
      </c>
    </row>
    <row r="4525" spans="2:10" x14ac:dyDescent="0.25">
      <c r="B4525" s="64">
        <v>4519</v>
      </c>
      <c r="C4525" s="64">
        <v>5132</v>
      </c>
      <c r="D4525" s="67" t="s">
        <v>1035</v>
      </c>
      <c r="E4525" s="67" t="s">
        <v>1035</v>
      </c>
      <c r="F4525" s="64" t="s">
        <v>3859</v>
      </c>
      <c r="G4525" s="66" t="s">
        <v>3902</v>
      </c>
      <c r="H4525" s="64" t="s">
        <v>3892</v>
      </c>
      <c r="I4525" s="67" t="s">
        <v>3900</v>
      </c>
      <c r="J4525" s="124">
        <v>194.16666666666666</v>
      </c>
    </row>
    <row r="4526" spans="2:10" x14ac:dyDescent="0.25">
      <c r="B4526" s="64">
        <v>4520</v>
      </c>
      <c r="C4526" s="64">
        <v>5349</v>
      </c>
      <c r="D4526" s="67" t="s">
        <v>2631</v>
      </c>
      <c r="E4526" s="67" t="s">
        <v>2631</v>
      </c>
      <c r="F4526" s="64" t="s">
        <v>3859</v>
      </c>
      <c r="G4526" s="66" t="s">
        <v>3902</v>
      </c>
      <c r="H4526" s="64" t="s">
        <v>3892</v>
      </c>
      <c r="I4526" s="67" t="s">
        <v>3900</v>
      </c>
      <c r="J4526" s="124">
        <v>58.2</v>
      </c>
    </row>
    <row r="4527" spans="2:10" x14ac:dyDescent="0.25">
      <c r="B4527" s="64">
        <v>4521</v>
      </c>
      <c r="C4527" s="64">
        <v>5350</v>
      </c>
      <c r="D4527" s="67" t="s">
        <v>2632</v>
      </c>
      <c r="E4527" s="67" t="s">
        <v>3852</v>
      </c>
      <c r="F4527" s="64" t="s">
        <v>3859</v>
      </c>
      <c r="G4527" s="66" t="s">
        <v>3902</v>
      </c>
      <c r="H4527" s="64" t="s">
        <v>3892</v>
      </c>
      <c r="I4527" s="67" t="s">
        <v>3900</v>
      </c>
      <c r="J4527" s="124">
        <v>34.200000000000003</v>
      </c>
    </row>
    <row r="4528" spans="2:10" x14ac:dyDescent="0.25">
      <c r="B4528" s="64">
        <v>4522</v>
      </c>
      <c r="C4528" s="64">
        <v>5434</v>
      </c>
      <c r="D4528" s="67" t="s">
        <v>2630</v>
      </c>
      <c r="E4528" s="67" t="s">
        <v>2630</v>
      </c>
      <c r="F4528" s="64" t="s">
        <v>3859</v>
      </c>
      <c r="G4528" s="66" t="s">
        <v>3902</v>
      </c>
      <c r="H4528" s="64" t="s">
        <v>3892</v>
      </c>
      <c r="I4528" s="67" t="s">
        <v>3900</v>
      </c>
      <c r="J4528" s="124">
        <v>666.66666666666663</v>
      </c>
    </row>
    <row r="4529" spans="2:10" x14ac:dyDescent="0.25">
      <c r="B4529" s="64">
        <v>4523</v>
      </c>
      <c r="C4529" s="64">
        <v>5951</v>
      </c>
      <c r="D4529" s="67" t="s">
        <v>7917</v>
      </c>
      <c r="E4529" s="67" t="s">
        <v>7917</v>
      </c>
      <c r="F4529" s="64" t="s">
        <v>3859</v>
      </c>
      <c r="G4529" s="66" t="s">
        <v>3902</v>
      </c>
      <c r="H4529" s="64" t="s">
        <v>3892</v>
      </c>
      <c r="I4529" s="67" t="s">
        <v>3900</v>
      </c>
      <c r="J4529" s="124">
        <v>88</v>
      </c>
    </row>
    <row r="4530" spans="2:10" x14ac:dyDescent="0.25">
      <c r="B4530" s="64">
        <v>4524</v>
      </c>
      <c r="C4530" s="64">
        <v>7154</v>
      </c>
      <c r="D4530" s="67" t="s">
        <v>2626</v>
      </c>
      <c r="E4530" s="67" t="s">
        <v>3849</v>
      </c>
      <c r="F4530" s="64" t="s">
        <v>3859</v>
      </c>
      <c r="G4530" s="66" t="s">
        <v>3902</v>
      </c>
      <c r="H4530" s="64" t="s">
        <v>3892</v>
      </c>
      <c r="I4530" s="67" t="s">
        <v>3900</v>
      </c>
      <c r="J4530" s="124">
        <v>49.666666666666664</v>
      </c>
    </row>
    <row r="4531" spans="2:10" x14ac:dyDescent="0.25">
      <c r="B4531" s="64">
        <v>4525</v>
      </c>
      <c r="C4531" s="64">
        <v>8747</v>
      </c>
      <c r="D4531" s="67" t="s">
        <v>2602</v>
      </c>
      <c r="E4531" s="67" t="s">
        <v>2602</v>
      </c>
      <c r="F4531" s="64" t="s">
        <v>3859</v>
      </c>
      <c r="G4531" s="66" t="s">
        <v>3902</v>
      </c>
      <c r="H4531" s="64" t="s">
        <v>3892</v>
      </c>
      <c r="I4531" s="67" t="s">
        <v>3900</v>
      </c>
      <c r="J4531" s="124">
        <v>650</v>
      </c>
    </row>
    <row r="4532" spans="2:10" x14ac:dyDescent="0.25">
      <c r="B4532" s="64">
        <v>4526</v>
      </c>
      <c r="C4532" s="64">
        <v>10031</v>
      </c>
      <c r="D4532" s="67" t="s">
        <v>2664</v>
      </c>
      <c r="E4532" s="67" t="s">
        <v>2664</v>
      </c>
      <c r="F4532" s="64" t="s">
        <v>3862</v>
      </c>
      <c r="G4532" s="66" t="s">
        <v>3902</v>
      </c>
      <c r="H4532" s="64" t="s">
        <v>3893</v>
      </c>
      <c r="I4532" s="67" t="s">
        <v>3901</v>
      </c>
      <c r="J4532" s="124">
        <v>49.4</v>
      </c>
    </row>
    <row r="4533" spans="2:10" x14ac:dyDescent="0.25">
      <c r="B4533" s="64">
        <v>4527</v>
      </c>
      <c r="C4533" s="64">
        <v>101011</v>
      </c>
      <c r="D4533" s="67" t="s">
        <v>2644</v>
      </c>
      <c r="E4533" s="67" t="s">
        <v>2644</v>
      </c>
      <c r="F4533" s="64" t="s">
        <v>3883</v>
      </c>
      <c r="G4533" s="66" t="s">
        <v>3902</v>
      </c>
      <c r="H4533" s="64" t="s">
        <v>3893</v>
      </c>
      <c r="I4533" s="67" t="s">
        <v>3901</v>
      </c>
      <c r="J4533" s="124">
        <v>340</v>
      </c>
    </row>
    <row r="4534" spans="2:10" x14ac:dyDescent="0.25">
      <c r="B4534" s="64">
        <v>4528</v>
      </c>
      <c r="C4534" s="64">
        <v>10231</v>
      </c>
      <c r="D4534" s="67" t="s">
        <v>2660</v>
      </c>
      <c r="E4534" s="67" t="s">
        <v>2660</v>
      </c>
      <c r="F4534" s="64" t="s">
        <v>3883</v>
      </c>
      <c r="G4534" s="66" t="s">
        <v>3902</v>
      </c>
      <c r="H4534" s="64" t="s">
        <v>3893</v>
      </c>
      <c r="I4534" s="67" t="s">
        <v>3901</v>
      </c>
      <c r="J4534" s="124">
        <v>29</v>
      </c>
    </row>
    <row r="4535" spans="2:10" x14ac:dyDescent="0.25">
      <c r="B4535" s="64">
        <v>4529</v>
      </c>
      <c r="C4535" s="64">
        <v>10376</v>
      </c>
      <c r="D4535" s="67" t="s">
        <v>2676</v>
      </c>
      <c r="E4535" s="67" t="s">
        <v>2676</v>
      </c>
      <c r="F4535" s="64" t="s">
        <v>3860</v>
      </c>
      <c r="G4535" s="66" t="s">
        <v>3902</v>
      </c>
      <c r="H4535" s="64" t="s">
        <v>3893</v>
      </c>
      <c r="I4535" s="67" t="s">
        <v>3901</v>
      </c>
      <c r="J4535" s="124">
        <v>26</v>
      </c>
    </row>
    <row r="4536" spans="2:10" x14ac:dyDescent="0.25">
      <c r="B4536" s="64">
        <v>4530</v>
      </c>
      <c r="C4536" s="64">
        <v>10380</v>
      </c>
      <c r="D4536" s="67" t="s">
        <v>2661</v>
      </c>
      <c r="E4536" s="67" t="s">
        <v>2661</v>
      </c>
      <c r="F4536" s="64" t="s">
        <v>3860</v>
      </c>
      <c r="G4536" s="66" t="s">
        <v>3902</v>
      </c>
      <c r="H4536" s="64" t="s">
        <v>3893</v>
      </c>
      <c r="I4536" s="67" t="s">
        <v>3901</v>
      </c>
      <c r="J4536" s="124">
        <v>198.4</v>
      </c>
    </row>
    <row r="4537" spans="2:10" x14ac:dyDescent="0.25">
      <c r="B4537" s="64">
        <v>4531</v>
      </c>
      <c r="C4537" s="64">
        <v>10382</v>
      </c>
      <c r="D4537" s="67" t="s">
        <v>2659</v>
      </c>
      <c r="E4537" s="67" t="s">
        <v>2659</v>
      </c>
      <c r="F4537" s="64" t="s">
        <v>3860</v>
      </c>
      <c r="G4537" s="66" t="s">
        <v>3902</v>
      </c>
      <c r="H4537" s="64" t="s">
        <v>3893</v>
      </c>
      <c r="I4537" s="67" t="s">
        <v>3901</v>
      </c>
      <c r="J4537" s="124">
        <v>397.83333333333331</v>
      </c>
    </row>
    <row r="4538" spans="2:10" x14ac:dyDescent="0.25">
      <c r="B4538" s="64">
        <v>4532</v>
      </c>
      <c r="C4538" s="64">
        <v>10434</v>
      </c>
      <c r="D4538" s="67" t="s">
        <v>2645</v>
      </c>
      <c r="E4538" s="67" t="s">
        <v>2645</v>
      </c>
      <c r="F4538" s="64" t="s">
        <v>3860</v>
      </c>
      <c r="G4538" s="66" t="s">
        <v>3902</v>
      </c>
      <c r="H4538" s="64" t="s">
        <v>3893</v>
      </c>
      <c r="I4538" s="67" t="s">
        <v>3901</v>
      </c>
      <c r="J4538" s="124">
        <v>139</v>
      </c>
    </row>
    <row r="4539" spans="2:10" x14ac:dyDescent="0.25">
      <c r="B4539" s="64">
        <v>4533</v>
      </c>
      <c r="C4539" s="64">
        <v>1246</v>
      </c>
      <c r="D4539" s="67" t="s">
        <v>2657</v>
      </c>
      <c r="E4539" s="67" t="s">
        <v>2657</v>
      </c>
      <c r="F4539" s="64" t="s">
        <v>3859</v>
      </c>
      <c r="G4539" s="66" t="s">
        <v>3902</v>
      </c>
      <c r="H4539" s="64" t="s">
        <v>3893</v>
      </c>
      <c r="I4539" s="67" t="s">
        <v>3901</v>
      </c>
      <c r="J4539" s="124">
        <v>4</v>
      </c>
    </row>
    <row r="4540" spans="2:10" x14ac:dyDescent="0.25">
      <c r="B4540" s="64">
        <v>4534</v>
      </c>
      <c r="C4540" s="64">
        <v>1248</v>
      </c>
      <c r="D4540" s="67" t="s">
        <v>2658</v>
      </c>
      <c r="E4540" s="67" t="s">
        <v>2658</v>
      </c>
      <c r="F4540" s="64" t="s">
        <v>3859</v>
      </c>
      <c r="G4540" s="66" t="s">
        <v>3902</v>
      </c>
      <c r="H4540" s="64" t="s">
        <v>3893</v>
      </c>
      <c r="I4540" s="67" t="s">
        <v>3901</v>
      </c>
      <c r="J4540" s="124">
        <v>3</v>
      </c>
    </row>
    <row r="4541" spans="2:10" x14ac:dyDescent="0.25">
      <c r="B4541" s="64">
        <v>4535</v>
      </c>
      <c r="C4541" s="64">
        <v>30105</v>
      </c>
      <c r="D4541" s="67" t="s">
        <v>2668</v>
      </c>
      <c r="E4541" s="67" t="s">
        <v>2668</v>
      </c>
      <c r="F4541" s="64" t="s">
        <v>3883</v>
      </c>
      <c r="G4541" s="66" t="s">
        <v>3902</v>
      </c>
      <c r="H4541" s="64" t="s">
        <v>3893</v>
      </c>
      <c r="I4541" s="67" t="s">
        <v>3901</v>
      </c>
      <c r="J4541" s="124">
        <v>39.166666666666664</v>
      </c>
    </row>
    <row r="4542" spans="2:10" x14ac:dyDescent="0.25">
      <c r="B4542" s="64">
        <v>4536</v>
      </c>
      <c r="C4542" s="64">
        <v>31024</v>
      </c>
      <c r="D4542" s="67" t="s">
        <v>2670</v>
      </c>
      <c r="E4542" s="67" t="s">
        <v>3854</v>
      </c>
      <c r="F4542" s="64" t="s">
        <v>3868</v>
      </c>
      <c r="G4542" s="66" t="s">
        <v>3902</v>
      </c>
      <c r="H4542" s="64" t="s">
        <v>3893</v>
      </c>
      <c r="I4542" s="67" t="s">
        <v>3901</v>
      </c>
      <c r="J4542" s="124">
        <v>504</v>
      </c>
    </row>
    <row r="4543" spans="2:10" x14ac:dyDescent="0.25">
      <c r="B4543" s="64">
        <v>4537</v>
      </c>
      <c r="C4543" s="64">
        <v>31040</v>
      </c>
      <c r="D4543" s="67" t="s">
        <v>2669</v>
      </c>
      <c r="E4543" s="67" t="s">
        <v>2669</v>
      </c>
      <c r="F4543" s="64" t="s">
        <v>3868</v>
      </c>
      <c r="G4543" s="66" t="s">
        <v>3902</v>
      </c>
      <c r="H4543" s="64" t="s">
        <v>3893</v>
      </c>
      <c r="I4543" s="67" t="s">
        <v>3901</v>
      </c>
      <c r="J4543" s="124">
        <v>6052</v>
      </c>
    </row>
    <row r="4544" spans="2:10" x14ac:dyDescent="0.25">
      <c r="B4544" s="64">
        <v>4538</v>
      </c>
      <c r="C4544" s="64">
        <v>31048</v>
      </c>
      <c r="D4544" s="67" t="s">
        <v>2667</v>
      </c>
      <c r="E4544" s="67" t="s">
        <v>2667</v>
      </c>
      <c r="F4544" s="64" t="s">
        <v>3868</v>
      </c>
      <c r="G4544" s="66" t="s">
        <v>3902</v>
      </c>
      <c r="H4544" s="64" t="s">
        <v>3893</v>
      </c>
      <c r="I4544" s="67" t="s">
        <v>3901</v>
      </c>
      <c r="J4544" s="124">
        <v>3552</v>
      </c>
    </row>
    <row r="4545" spans="2:10" x14ac:dyDescent="0.25">
      <c r="B4545" s="64">
        <v>4539</v>
      </c>
      <c r="C4545" s="64">
        <v>3179</v>
      </c>
      <c r="D4545" s="67" t="s">
        <v>2666</v>
      </c>
      <c r="E4545" s="67" t="s">
        <v>2666</v>
      </c>
      <c r="F4545" s="64" t="s">
        <v>3868</v>
      </c>
      <c r="G4545" s="66" t="s">
        <v>3902</v>
      </c>
      <c r="H4545" s="64" t="s">
        <v>3893</v>
      </c>
      <c r="I4545" s="67" t="s">
        <v>3901</v>
      </c>
      <c r="J4545" s="124">
        <v>3052</v>
      </c>
    </row>
    <row r="4546" spans="2:10" x14ac:dyDescent="0.25">
      <c r="B4546" s="64">
        <v>4540</v>
      </c>
      <c r="C4546" s="64">
        <v>3184</v>
      </c>
      <c r="D4546" s="67" t="s">
        <v>2672</v>
      </c>
      <c r="E4546" s="67" t="s">
        <v>3855</v>
      </c>
      <c r="F4546" s="64" t="s">
        <v>3863</v>
      </c>
      <c r="G4546" s="66" t="s">
        <v>3902</v>
      </c>
      <c r="H4546" s="64" t="s">
        <v>3893</v>
      </c>
      <c r="I4546" s="67" t="s">
        <v>3901</v>
      </c>
      <c r="J4546" s="124">
        <v>46.666666666666664</v>
      </c>
    </row>
    <row r="4547" spans="2:10" x14ac:dyDescent="0.25">
      <c r="B4547" s="64">
        <v>4541</v>
      </c>
      <c r="C4547" s="64">
        <v>3278</v>
      </c>
      <c r="D4547" s="67" t="s">
        <v>2671</v>
      </c>
      <c r="E4547" s="67" t="s">
        <v>2671</v>
      </c>
      <c r="F4547" s="64" t="s">
        <v>3860</v>
      </c>
      <c r="G4547" s="66" t="s">
        <v>3902</v>
      </c>
      <c r="H4547" s="64" t="s">
        <v>3893</v>
      </c>
      <c r="I4547" s="67" t="s">
        <v>3901</v>
      </c>
      <c r="J4547" s="124">
        <v>306.16666666666669</v>
      </c>
    </row>
    <row r="4548" spans="2:10" x14ac:dyDescent="0.25">
      <c r="B4548" s="64">
        <v>4542</v>
      </c>
      <c r="C4548" s="64">
        <v>3289</v>
      </c>
      <c r="D4548" s="67" t="s">
        <v>2636</v>
      </c>
      <c r="E4548" s="67" t="s">
        <v>2636</v>
      </c>
      <c r="F4548" s="64" t="s">
        <v>3860</v>
      </c>
      <c r="G4548" s="66" t="s">
        <v>3902</v>
      </c>
      <c r="H4548" s="64" t="s">
        <v>3893</v>
      </c>
      <c r="I4548" s="67" t="s">
        <v>3901</v>
      </c>
      <c r="J4548" s="124">
        <v>31.5</v>
      </c>
    </row>
    <row r="4549" spans="2:10" x14ac:dyDescent="0.25">
      <c r="B4549" s="64">
        <v>4543</v>
      </c>
      <c r="C4549" s="64">
        <v>3367</v>
      </c>
      <c r="D4549" s="67" t="s">
        <v>2640</v>
      </c>
      <c r="E4549" s="67" t="s">
        <v>2640</v>
      </c>
      <c r="F4549" s="64" t="s">
        <v>3883</v>
      </c>
      <c r="G4549" s="66" t="s">
        <v>3902</v>
      </c>
      <c r="H4549" s="64" t="s">
        <v>3893</v>
      </c>
      <c r="I4549" s="67" t="s">
        <v>3901</v>
      </c>
      <c r="J4549" s="124">
        <v>8.4</v>
      </c>
    </row>
    <row r="4550" spans="2:10" x14ac:dyDescent="0.25">
      <c r="B4550" s="64">
        <v>4544</v>
      </c>
      <c r="C4550" s="64">
        <v>3499</v>
      </c>
      <c r="D4550" s="67" t="s">
        <v>2638</v>
      </c>
      <c r="E4550" s="67" t="s">
        <v>2638</v>
      </c>
      <c r="F4550" s="64" t="s">
        <v>3883</v>
      </c>
      <c r="G4550" s="66" t="s">
        <v>3902</v>
      </c>
      <c r="H4550" s="64" t="s">
        <v>3893</v>
      </c>
      <c r="I4550" s="67" t="s">
        <v>3901</v>
      </c>
      <c r="J4550" s="124">
        <v>6.75</v>
      </c>
    </row>
    <row r="4551" spans="2:10" x14ac:dyDescent="0.25">
      <c r="B4551" s="64">
        <v>4545</v>
      </c>
      <c r="C4551" s="64">
        <v>3525</v>
      </c>
      <c r="D4551" s="67" t="s">
        <v>2637</v>
      </c>
      <c r="E4551" s="67" t="s">
        <v>2637</v>
      </c>
      <c r="F4551" s="64" t="s">
        <v>3859</v>
      </c>
      <c r="G4551" s="66" t="s">
        <v>3902</v>
      </c>
      <c r="H4551" s="64" t="s">
        <v>3893</v>
      </c>
      <c r="I4551" s="67" t="s">
        <v>3901</v>
      </c>
      <c r="J4551" s="124">
        <v>10752</v>
      </c>
    </row>
    <row r="4552" spans="2:10" x14ac:dyDescent="0.25">
      <c r="B4552" s="64">
        <v>4546</v>
      </c>
      <c r="C4552" s="64">
        <v>354</v>
      </c>
      <c r="D4552" s="67" t="s">
        <v>7918</v>
      </c>
      <c r="E4552" s="67" t="s">
        <v>2653</v>
      </c>
      <c r="F4552" s="64" t="s">
        <v>3859</v>
      </c>
      <c r="G4552" s="66" t="s">
        <v>3902</v>
      </c>
      <c r="H4552" s="64" t="s">
        <v>3893</v>
      </c>
      <c r="I4552" s="67" t="s">
        <v>3901</v>
      </c>
      <c r="J4552" s="124">
        <v>80.166666666666671</v>
      </c>
    </row>
    <row r="4553" spans="2:10" x14ac:dyDescent="0.25">
      <c r="B4553" s="64">
        <v>4547</v>
      </c>
      <c r="C4553" s="64">
        <v>355</v>
      </c>
      <c r="D4553" s="67" t="s">
        <v>2654</v>
      </c>
      <c r="E4553" s="67" t="s">
        <v>2654</v>
      </c>
      <c r="F4553" s="64" t="s">
        <v>3859</v>
      </c>
      <c r="G4553" s="66" t="s">
        <v>3902</v>
      </c>
      <c r="H4553" s="64" t="s">
        <v>3893</v>
      </c>
      <c r="I4553" s="67" t="s">
        <v>3901</v>
      </c>
      <c r="J4553" s="124">
        <v>189.5</v>
      </c>
    </row>
    <row r="4554" spans="2:10" x14ac:dyDescent="0.25">
      <c r="B4554" s="64">
        <v>4548</v>
      </c>
      <c r="C4554" s="64">
        <v>359</v>
      </c>
      <c r="D4554" s="67" t="s">
        <v>2655</v>
      </c>
      <c r="E4554" s="67" t="s">
        <v>2655</v>
      </c>
      <c r="F4554" s="64" t="s">
        <v>3859</v>
      </c>
      <c r="G4554" s="66" t="s">
        <v>3902</v>
      </c>
      <c r="H4554" s="64" t="s">
        <v>3893</v>
      </c>
      <c r="I4554" s="67" t="s">
        <v>3901</v>
      </c>
      <c r="J4554" s="124">
        <v>65</v>
      </c>
    </row>
    <row r="4555" spans="2:10" x14ac:dyDescent="0.25">
      <c r="B4555" s="64">
        <v>4549</v>
      </c>
      <c r="C4555" s="64">
        <v>360</v>
      </c>
      <c r="D4555" s="67" t="s">
        <v>2656</v>
      </c>
      <c r="E4555" s="67" t="s">
        <v>2656</v>
      </c>
      <c r="F4555" s="64" t="s">
        <v>3859</v>
      </c>
      <c r="G4555" s="66" t="s">
        <v>3902</v>
      </c>
      <c r="H4555" s="64" t="s">
        <v>3893</v>
      </c>
      <c r="I4555" s="67" t="s">
        <v>3901</v>
      </c>
      <c r="J4555" s="124">
        <v>52.833333333333336</v>
      </c>
    </row>
    <row r="4556" spans="2:10" x14ac:dyDescent="0.25">
      <c r="B4556" s="64">
        <v>4550</v>
      </c>
      <c r="C4556" s="64">
        <v>3768</v>
      </c>
      <c r="D4556" s="67" t="s">
        <v>2680</v>
      </c>
      <c r="E4556" s="67" t="s">
        <v>2680</v>
      </c>
      <c r="F4556" s="64" t="s">
        <v>3883</v>
      </c>
      <c r="G4556" s="66" t="s">
        <v>3902</v>
      </c>
      <c r="H4556" s="64" t="s">
        <v>3893</v>
      </c>
      <c r="I4556" s="67" t="s">
        <v>3901</v>
      </c>
      <c r="J4556" s="124">
        <v>20</v>
      </c>
    </row>
    <row r="4557" spans="2:10" x14ac:dyDescent="0.25">
      <c r="B4557" s="64">
        <v>4551</v>
      </c>
      <c r="C4557" s="64">
        <v>3776</v>
      </c>
      <c r="D4557" s="67" t="s">
        <v>2662</v>
      </c>
      <c r="E4557" s="67" t="s">
        <v>2662</v>
      </c>
      <c r="F4557" s="64" t="s">
        <v>3883</v>
      </c>
      <c r="G4557" s="66" t="s">
        <v>3902</v>
      </c>
      <c r="H4557" s="64" t="s">
        <v>3893</v>
      </c>
      <c r="I4557" s="67" t="s">
        <v>3901</v>
      </c>
      <c r="J4557" s="124">
        <v>60</v>
      </c>
    </row>
    <row r="4558" spans="2:10" x14ac:dyDescent="0.25">
      <c r="B4558" s="64">
        <v>4552</v>
      </c>
      <c r="C4558" s="64">
        <v>3802</v>
      </c>
      <c r="D4558" s="67" t="s">
        <v>2682</v>
      </c>
      <c r="E4558" s="67" t="s">
        <v>2682</v>
      </c>
      <c r="F4558" s="64" t="s">
        <v>3867</v>
      </c>
      <c r="G4558" s="66" t="s">
        <v>3902</v>
      </c>
      <c r="H4558" s="64" t="s">
        <v>3893</v>
      </c>
      <c r="I4558" s="67" t="s">
        <v>3901</v>
      </c>
      <c r="J4558" s="124">
        <v>90</v>
      </c>
    </row>
    <row r="4559" spans="2:10" x14ac:dyDescent="0.25">
      <c r="B4559" s="64">
        <v>4553</v>
      </c>
      <c r="C4559" s="64">
        <v>3815</v>
      </c>
      <c r="D4559" s="67" t="s">
        <v>2681</v>
      </c>
      <c r="E4559" s="67" t="s">
        <v>2681</v>
      </c>
      <c r="F4559" s="64" t="s">
        <v>3862</v>
      </c>
      <c r="G4559" s="66" t="s">
        <v>3902</v>
      </c>
      <c r="H4559" s="64" t="s">
        <v>3893</v>
      </c>
      <c r="I4559" s="67" t="s">
        <v>3901</v>
      </c>
      <c r="J4559" s="124">
        <v>20</v>
      </c>
    </row>
    <row r="4560" spans="2:10" x14ac:dyDescent="0.25">
      <c r="B4560" s="64">
        <v>4554</v>
      </c>
      <c r="C4560" s="64">
        <v>4011</v>
      </c>
      <c r="D4560" s="67" t="s">
        <v>2639</v>
      </c>
      <c r="E4560" s="67" t="s">
        <v>2639</v>
      </c>
      <c r="F4560" s="64" t="s">
        <v>3859</v>
      </c>
      <c r="G4560" s="66" t="s">
        <v>3902</v>
      </c>
      <c r="H4560" s="64" t="s">
        <v>3893</v>
      </c>
      <c r="I4560" s="67" t="s">
        <v>3901</v>
      </c>
      <c r="J4560" s="124">
        <v>1</v>
      </c>
    </row>
    <row r="4561" spans="2:10" x14ac:dyDescent="0.25">
      <c r="B4561" s="64">
        <v>4555</v>
      </c>
      <c r="C4561" s="64">
        <v>4063</v>
      </c>
      <c r="D4561" s="67" t="s">
        <v>2641</v>
      </c>
      <c r="E4561" s="67" t="s">
        <v>2641</v>
      </c>
      <c r="F4561" s="64" t="s">
        <v>3859</v>
      </c>
      <c r="G4561" s="66" t="s">
        <v>3902</v>
      </c>
      <c r="H4561" s="64" t="s">
        <v>3893</v>
      </c>
      <c r="I4561" s="67" t="s">
        <v>3901</v>
      </c>
      <c r="J4561" s="124">
        <v>2.5</v>
      </c>
    </row>
    <row r="4562" spans="2:10" x14ac:dyDescent="0.25">
      <c r="B4562" s="64">
        <v>4556</v>
      </c>
      <c r="C4562" s="64">
        <v>4743</v>
      </c>
      <c r="D4562" s="67" t="s">
        <v>2675</v>
      </c>
      <c r="E4562" s="67" t="s">
        <v>2675</v>
      </c>
      <c r="F4562" s="64" t="s">
        <v>3859</v>
      </c>
      <c r="G4562" s="66" t="s">
        <v>3902</v>
      </c>
      <c r="H4562" s="64" t="s">
        <v>3893</v>
      </c>
      <c r="I4562" s="67" t="s">
        <v>3901</v>
      </c>
      <c r="J4562" s="124">
        <v>7</v>
      </c>
    </row>
    <row r="4563" spans="2:10" x14ac:dyDescent="0.25">
      <c r="B4563" s="64">
        <v>4557</v>
      </c>
      <c r="C4563" s="64">
        <v>4816</v>
      </c>
      <c r="D4563" s="67" t="s">
        <v>2673</v>
      </c>
      <c r="E4563" s="67" t="s">
        <v>2673</v>
      </c>
      <c r="F4563" s="64" t="s">
        <v>3859</v>
      </c>
      <c r="G4563" s="66" t="s">
        <v>3902</v>
      </c>
      <c r="H4563" s="64" t="s">
        <v>3893</v>
      </c>
      <c r="I4563" s="67" t="s">
        <v>3901</v>
      </c>
      <c r="J4563" s="124">
        <v>437.33333333333331</v>
      </c>
    </row>
    <row r="4564" spans="2:10" x14ac:dyDescent="0.25">
      <c r="B4564" s="64">
        <v>4558</v>
      </c>
      <c r="C4564" s="64">
        <v>4844</v>
      </c>
      <c r="D4564" s="67" t="s">
        <v>2674</v>
      </c>
      <c r="E4564" s="67" t="s">
        <v>2674</v>
      </c>
      <c r="F4564" s="64" t="s">
        <v>3859</v>
      </c>
      <c r="G4564" s="66" t="s">
        <v>3902</v>
      </c>
      <c r="H4564" s="64" t="s">
        <v>3893</v>
      </c>
      <c r="I4564" s="67" t="s">
        <v>3901</v>
      </c>
      <c r="J4564" s="124">
        <v>8.5</v>
      </c>
    </row>
    <row r="4565" spans="2:10" x14ac:dyDescent="0.25">
      <c r="B4565" s="64">
        <v>4559</v>
      </c>
      <c r="C4565" s="64">
        <v>4889</v>
      </c>
      <c r="D4565" s="67" t="s">
        <v>2663</v>
      </c>
      <c r="E4565" s="67" t="s">
        <v>2663</v>
      </c>
      <c r="F4565" s="64" t="s">
        <v>3859</v>
      </c>
      <c r="G4565" s="66" t="s">
        <v>3902</v>
      </c>
      <c r="H4565" s="64" t="s">
        <v>3893</v>
      </c>
      <c r="I4565" s="67" t="s">
        <v>3901</v>
      </c>
      <c r="J4565" s="124">
        <v>712.16666666666663</v>
      </c>
    </row>
    <row r="4566" spans="2:10" x14ac:dyDescent="0.25">
      <c r="B4566" s="64">
        <v>4560</v>
      </c>
      <c r="C4566" s="64">
        <v>4984</v>
      </c>
      <c r="D4566" s="67" t="s">
        <v>2684</v>
      </c>
      <c r="E4566" s="67" t="s">
        <v>2684</v>
      </c>
      <c r="F4566" s="64" t="s">
        <v>3859</v>
      </c>
      <c r="G4566" s="66" t="s">
        <v>3902</v>
      </c>
      <c r="H4566" s="64" t="s">
        <v>3893</v>
      </c>
      <c r="I4566" s="67" t="s">
        <v>3901</v>
      </c>
      <c r="J4566" s="124">
        <v>4.5</v>
      </c>
    </row>
    <row r="4567" spans="2:10" x14ac:dyDescent="0.25">
      <c r="B4567" s="64">
        <v>4561</v>
      </c>
      <c r="C4567" s="64">
        <v>5013</v>
      </c>
      <c r="D4567" s="67" t="s">
        <v>2685</v>
      </c>
      <c r="E4567" s="67" t="s">
        <v>2685</v>
      </c>
      <c r="F4567" s="64" t="s">
        <v>3859</v>
      </c>
      <c r="G4567" s="66" t="s">
        <v>3902</v>
      </c>
      <c r="H4567" s="64" t="s">
        <v>3893</v>
      </c>
      <c r="I4567" s="67" t="s">
        <v>3901</v>
      </c>
      <c r="J4567" s="124">
        <v>42</v>
      </c>
    </row>
    <row r="4568" spans="2:10" x14ac:dyDescent="0.25">
      <c r="B4568" s="64">
        <v>4562</v>
      </c>
      <c r="C4568" s="64">
        <v>5017</v>
      </c>
      <c r="D4568" s="67" t="s">
        <v>2686</v>
      </c>
      <c r="E4568" s="67" t="s">
        <v>2686</v>
      </c>
      <c r="F4568" s="64" t="s">
        <v>3859</v>
      </c>
      <c r="G4568" s="66" t="s">
        <v>3902</v>
      </c>
      <c r="H4568" s="64" t="s">
        <v>3893</v>
      </c>
      <c r="I4568" s="67" t="s">
        <v>3901</v>
      </c>
      <c r="J4568" s="124">
        <v>6.333333333333333</v>
      </c>
    </row>
    <row r="4569" spans="2:10" x14ac:dyDescent="0.25">
      <c r="B4569" s="64">
        <v>4563</v>
      </c>
      <c r="C4569" s="64">
        <v>5031</v>
      </c>
      <c r="D4569" s="67" t="s">
        <v>2687</v>
      </c>
      <c r="E4569" s="67" t="s">
        <v>3856</v>
      </c>
      <c r="F4569" s="64" t="s">
        <v>3859</v>
      </c>
      <c r="G4569" s="66" t="s">
        <v>3902</v>
      </c>
      <c r="H4569" s="64" t="s">
        <v>3893</v>
      </c>
      <c r="I4569" s="67" t="s">
        <v>3901</v>
      </c>
      <c r="J4569" s="124">
        <v>1</v>
      </c>
    </row>
    <row r="4570" spans="2:10" x14ac:dyDescent="0.25">
      <c r="B4570" s="64">
        <v>4564</v>
      </c>
      <c r="C4570" s="64">
        <v>5036</v>
      </c>
      <c r="D4570" s="67" t="s">
        <v>7919</v>
      </c>
      <c r="E4570" s="67" t="s">
        <v>2683</v>
      </c>
      <c r="F4570" s="64" t="s">
        <v>3859</v>
      </c>
      <c r="G4570" s="66" t="s">
        <v>3902</v>
      </c>
      <c r="H4570" s="64" t="s">
        <v>3893</v>
      </c>
      <c r="I4570" s="67" t="s">
        <v>3901</v>
      </c>
      <c r="J4570" s="124">
        <v>141.19999999999999</v>
      </c>
    </row>
    <row r="4571" spans="2:10" x14ac:dyDescent="0.25">
      <c r="B4571" s="64">
        <v>4565</v>
      </c>
      <c r="C4571" s="64">
        <v>5089</v>
      </c>
      <c r="D4571" s="67" t="s">
        <v>2694</v>
      </c>
      <c r="E4571" s="67" t="s">
        <v>3857</v>
      </c>
      <c r="F4571" s="64" t="s">
        <v>3859</v>
      </c>
      <c r="G4571" s="66" t="s">
        <v>3902</v>
      </c>
      <c r="H4571" s="64" t="s">
        <v>3893</v>
      </c>
      <c r="I4571" s="67" t="s">
        <v>3901</v>
      </c>
      <c r="J4571" s="124">
        <v>174</v>
      </c>
    </row>
    <row r="4572" spans="2:10" x14ac:dyDescent="0.25">
      <c r="B4572" s="64">
        <v>4566</v>
      </c>
      <c r="C4572" s="64">
        <v>5152</v>
      </c>
      <c r="D4572" s="67" t="s">
        <v>2690</v>
      </c>
      <c r="E4572" s="67" t="s">
        <v>2690</v>
      </c>
      <c r="F4572" s="64" t="s">
        <v>3859</v>
      </c>
      <c r="G4572" s="66" t="s">
        <v>3902</v>
      </c>
      <c r="H4572" s="64" t="s">
        <v>3893</v>
      </c>
      <c r="I4572" s="67" t="s">
        <v>3901</v>
      </c>
      <c r="J4572" s="124">
        <v>5</v>
      </c>
    </row>
    <row r="4573" spans="2:10" x14ac:dyDescent="0.25">
      <c r="B4573" s="64">
        <v>4567</v>
      </c>
      <c r="C4573" s="64">
        <v>5166</v>
      </c>
      <c r="D4573" s="67" t="s">
        <v>2688</v>
      </c>
      <c r="E4573" s="67" t="s">
        <v>2688</v>
      </c>
      <c r="F4573" s="64" t="s">
        <v>3859</v>
      </c>
      <c r="G4573" s="66" t="s">
        <v>3902</v>
      </c>
      <c r="H4573" s="64" t="s">
        <v>3893</v>
      </c>
      <c r="I4573" s="67" t="s">
        <v>3901</v>
      </c>
      <c r="J4573" s="124">
        <v>8</v>
      </c>
    </row>
    <row r="4574" spans="2:10" x14ac:dyDescent="0.25">
      <c r="B4574" s="64">
        <v>4568</v>
      </c>
      <c r="C4574" s="64">
        <v>5186</v>
      </c>
      <c r="D4574" s="67" t="s">
        <v>2689</v>
      </c>
      <c r="E4574" s="67" t="s">
        <v>2689</v>
      </c>
      <c r="F4574" s="64" t="s">
        <v>3859</v>
      </c>
      <c r="G4574" s="66" t="s">
        <v>3902</v>
      </c>
      <c r="H4574" s="64" t="s">
        <v>3893</v>
      </c>
      <c r="I4574" s="67" t="s">
        <v>3901</v>
      </c>
      <c r="J4574" s="124">
        <v>95</v>
      </c>
    </row>
    <row r="4575" spans="2:10" x14ac:dyDescent="0.25">
      <c r="B4575" s="64">
        <v>4569</v>
      </c>
      <c r="C4575" s="64">
        <v>5306</v>
      </c>
      <c r="D4575" s="67" t="s">
        <v>2696</v>
      </c>
      <c r="E4575" s="67" t="s">
        <v>2696</v>
      </c>
      <c r="F4575" s="64" t="s">
        <v>3859</v>
      </c>
      <c r="G4575" s="66" t="s">
        <v>3902</v>
      </c>
      <c r="H4575" s="64" t="s">
        <v>3893</v>
      </c>
      <c r="I4575" s="67" t="s">
        <v>3901</v>
      </c>
      <c r="J4575" s="124">
        <v>202.5</v>
      </c>
    </row>
    <row r="4576" spans="2:10" x14ac:dyDescent="0.25">
      <c r="B4576" s="64">
        <v>4570</v>
      </c>
      <c r="C4576" s="64">
        <v>5560</v>
      </c>
      <c r="D4576" s="67" t="s">
        <v>2695</v>
      </c>
      <c r="E4576" s="67" t="s">
        <v>3858</v>
      </c>
      <c r="F4576" s="64" t="s">
        <v>3859</v>
      </c>
      <c r="G4576" s="66" t="s">
        <v>3902</v>
      </c>
      <c r="H4576" s="64" t="s">
        <v>3893</v>
      </c>
      <c r="I4576" s="67" t="s">
        <v>3901</v>
      </c>
      <c r="J4576" s="124">
        <v>533.33333333333337</v>
      </c>
    </row>
    <row r="4577" spans="2:10" x14ac:dyDescent="0.25">
      <c r="B4577" s="64">
        <v>4571</v>
      </c>
      <c r="C4577" s="64">
        <v>5603</v>
      </c>
      <c r="D4577" s="67" t="s">
        <v>2697</v>
      </c>
      <c r="E4577" s="67" t="s">
        <v>2697</v>
      </c>
      <c r="F4577" s="64" t="s">
        <v>3859</v>
      </c>
      <c r="G4577" s="66" t="s">
        <v>3902</v>
      </c>
      <c r="H4577" s="64" t="s">
        <v>3893</v>
      </c>
      <c r="I4577" s="67" t="s">
        <v>3901</v>
      </c>
      <c r="J4577" s="124">
        <v>449.33333333333331</v>
      </c>
    </row>
    <row r="4578" spans="2:10" x14ac:dyDescent="0.25">
      <c r="B4578" s="64">
        <v>4572</v>
      </c>
      <c r="C4578" s="64">
        <v>5604</v>
      </c>
      <c r="D4578" s="67" t="s">
        <v>4239</v>
      </c>
      <c r="E4578" s="67" t="s">
        <v>4239</v>
      </c>
      <c r="F4578" s="64" t="s">
        <v>3859</v>
      </c>
      <c r="G4578" s="66" t="s">
        <v>3902</v>
      </c>
      <c r="H4578" s="64" t="s">
        <v>3893</v>
      </c>
      <c r="I4578" s="67" t="s">
        <v>3901</v>
      </c>
      <c r="J4578" s="124">
        <v>386.33333333333331</v>
      </c>
    </row>
    <row r="4579" spans="2:10" x14ac:dyDescent="0.25">
      <c r="B4579" s="64">
        <v>4573</v>
      </c>
      <c r="C4579" s="64">
        <v>5608</v>
      </c>
      <c r="D4579" s="67" t="s">
        <v>2692</v>
      </c>
      <c r="E4579" s="67" t="s">
        <v>2692</v>
      </c>
      <c r="F4579" s="64" t="s">
        <v>3859</v>
      </c>
      <c r="G4579" s="66" t="s">
        <v>3902</v>
      </c>
      <c r="H4579" s="64" t="s">
        <v>3893</v>
      </c>
      <c r="I4579" s="67" t="s">
        <v>3901</v>
      </c>
      <c r="J4579" s="124">
        <v>378.33333333333331</v>
      </c>
    </row>
    <row r="4580" spans="2:10" x14ac:dyDescent="0.25">
      <c r="B4580" s="64">
        <v>4574</v>
      </c>
      <c r="C4580" s="64">
        <v>5609</v>
      </c>
      <c r="D4580" s="67" t="s">
        <v>2693</v>
      </c>
      <c r="E4580" s="67" t="s">
        <v>2693</v>
      </c>
      <c r="F4580" s="64" t="s">
        <v>3859</v>
      </c>
      <c r="G4580" s="66" t="s">
        <v>3902</v>
      </c>
      <c r="H4580" s="64" t="s">
        <v>3893</v>
      </c>
      <c r="I4580" s="67" t="s">
        <v>3901</v>
      </c>
      <c r="J4580" s="124">
        <v>190.66666666666666</v>
      </c>
    </row>
    <row r="4581" spans="2:10" x14ac:dyDescent="0.25">
      <c r="B4581" s="64">
        <v>4575</v>
      </c>
      <c r="C4581" s="64">
        <v>5611</v>
      </c>
      <c r="D4581" s="67" t="s">
        <v>2691</v>
      </c>
      <c r="E4581" s="67" t="s">
        <v>2691</v>
      </c>
      <c r="F4581" s="64" t="s">
        <v>3859</v>
      </c>
      <c r="G4581" s="66" t="s">
        <v>3902</v>
      </c>
      <c r="H4581" s="64" t="s">
        <v>3893</v>
      </c>
      <c r="I4581" s="67" t="s">
        <v>3901</v>
      </c>
      <c r="J4581" s="124">
        <v>124</v>
      </c>
    </row>
    <row r="4582" spans="2:10" x14ac:dyDescent="0.25">
      <c r="B4582" s="64">
        <v>4576</v>
      </c>
      <c r="C4582" s="64">
        <v>5757</v>
      </c>
      <c r="D4582" s="67" t="s">
        <v>4236</v>
      </c>
      <c r="E4582" s="67" t="s">
        <v>4236</v>
      </c>
      <c r="F4582" s="64" t="s">
        <v>3859</v>
      </c>
      <c r="G4582" s="66" t="s">
        <v>3902</v>
      </c>
      <c r="H4582" s="64" t="s">
        <v>3893</v>
      </c>
      <c r="I4582" s="67" t="s">
        <v>3901</v>
      </c>
      <c r="J4582" s="124">
        <v>9</v>
      </c>
    </row>
    <row r="4583" spans="2:10" x14ac:dyDescent="0.25">
      <c r="B4583" s="64">
        <v>4577</v>
      </c>
      <c r="C4583" s="64">
        <v>5801</v>
      </c>
      <c r="D4583" s="67" t="s">
        <v>4237</v>
      </c>
      <c r="E4583" s="67" t="s">
        <v>4237</v>
      </c>
      <c r="F4583" s="64" t="s">
        <v>3859</v>
      </c>
      <c r="G4583" s="66" t="s">
        <v>3902</v>
      </c>
      <c r="H4583" s="64" t="s">
        <v>3893</v>
      </c>
      <c r="I4583" s="67" t="s">
        <v>3901</v>
      </c>
      <c r="J4583" s="124">
        <v>60</v>
      </c>
    </row>
    <row r="4584" spans="2:10" x14ac:dyDescent="0.25">
      <c r="B4584" s="64">
        <v>4578</v>
      </c>
      <c r="C4584" s="64">
        <v>5803</v>
      </c>
      <c r="D4584" s="67" t="s">
        <v>4234</v>
      </c>
      <c r="E4584" s="67" t="s">
        <v>4234</v>
      </c>
      <c r="F4584" s="64" t="s">
        <v>3859</v>
      </c>
      <c r="G4584" s="66" t="s">
        <v>3902</v>
      </c>
      <c r="H4584" s="64" t="s">
        <v>3893</v>
      </c>
      <c r="I4584" s="67" t="s">
        <v>3901</v>
      </c>
      <c r="J4584" s="124">
        <v>103</v>
      </c>
    </row>
    <row r="4585" spans="2:10" x14ac:dyDescent="0.25">
      <c r="B4585" s="64">
        <v>4579</v>
      </c>
      <c r="C4585" s="64">
        <v>5818</v>
      </c>
      <c r="D4585" s="67" t="s">
        <v>4238</v>
      </c>
      <c r="E4585" s="67" t="s">
        <v>4238</v>
      </c>
      <c r="F4585" s="64" t="s">
        <v>3859</v>
      </c>
      <c r="G4585" s="66" t="s">
        <v>3902</v>
      </c>
      <c r="H4585" s="64" t="s">
        <v>3893</v>
      </c>
      <c r="I4585" s="67" t="s">
        <v>3901</v>
      </c>
      <c r="J4585" s="124">
        <v>42</v>
      </c>
    </row>
    <row r="4586" spans="2:10" x14ac:dyDescent="0.25">
      <c r="B4586" s="64">
        <v>4580</v>
      </c>
      <c r="C4586" s="64">
        <v>5847</v>
      </c>
      <c r="D4586" s="67" t="s">
        <v>4235</v>
      </c>
      <c r="E4586" s="67" t="s">
        <v>4235</v>
      </c>
      <c r="F4586" s="64" t="s">
        <v>3859</v>
      </c>
      <c r="G4586" s="66" t="s">
        <v>3902</v>
      </c>
      <c r="H4586" s="64" t="s">
        <v>3893</v>
      </c>
      <c r="I4586" s="67" t="s">
        <v>3901</v>
      </c>
      <c r="J4586" s="124">
        <v>3.5</v>
      </c>
    </row>
    <row r="4587" spans="2:10" x14ac:dyDescent="0.25">
      <c r="B4587" s="64">
        <v>4581</v>
      </c>
      <c r="C4587" s="64">
        <v>5863</v>
      </c>
      <c r="D4587" s="67" t="s">
        <v>7920</v>
      </c>
      <c r="E4587" s="67" t="s">
        <v>7920</v>
      </c>
      <c r="F4587" s="64" t="s">
        <v>3859</v>
      </c>
      <c r="G4587" s="66" t="s">
        <v>3902</v>
      </c>
      <c r="H4587" s="64" t="s">
        <v>3893</v>
      </c>
      <c r="I4587" s="67" t="s">
        <v>3901</v>
      </c>
      <c r="J4587" s="124">
        <v>4080</v>
      </c>
    </row>
    <row r="4588" spans="2:10" x14ac:dyDescent="0.25">
      <c r="B4588" s="64">
        <v>4582</v>
      </c>
      <c r="C4588" s="64">
        <v>5864</v>
      </c>
      <c r="D4588" s="67" t="s">
        <v>7921</v>
      </c>
      <c r="E4588" s="67" t="s">
        <v>7921</v>
      </c>
      <c r="F4588" s="64" t="s">
        <v>3859</v>
      </c>
      <c r="G4588" s="66" t="s">
        <v>3902</v>
      </c>
      <c r="H4588" s="64" t="s">
        <v>3893</v>
      </c>
      <c r="I4588" s="67" t="s">
        <v>3901</v>
      </c>
      <c r="J4588" s="124">
        <v>2496</v>
      </c>
    </row>
    <row r="4589" spans="2:10" x14ac:dyDescent="0.25">
      <c r="B4589" s="64">
        <v>4583</v>
      </c>
      <c r="C4589" s="64">
        <v>5865</v>
      </c>
      <c r="D4589" s="67" t="s">
        <v>7922</v>
      </c>
      <c r="E4589" s="67" t="s">
        <v>7922</v>
      </c>
      <c r="F4589" s="64" t="s">
        <v>3859</v>
      </c>
      <c r="G4589" s="66" t="s">
        <v>3902</v>
      </c>
      <c r="H4589" s="64" t="s">
        <v>3893</v>
      </c>
      <c r="I4589" s="67" t="s">
        <v>3901</v>
      </c>
      <c r="J4589" s="124">
        <v>48</v>
      </c>
    </row>
    <row r="4590" spans="2:10" x14ac:dyDescent="0.25">
      <c r="B4590" s="64">
        <v>4584</v>
      </c>
      <c r="C4590" s="64">
        <v>5944</v>
      </c>
      <c r="D4590" s="67" t="s">
        <v>7923</v>
      </c>
      <c r="E4590" s="67" t="s">
        <v>7923</v>
      </c>
      <c r="F4590" s="64" t="s">
        <v>3859</v>
      </c>
      <c r="G4590" s="66" t="s">
        <v>3902</v>
      </c>
      <c r="H4590" s="64" t="s">
        <v>3893</v>
      </c>
      <c r="I4590" s="67" t="s">
        <v>3901</v>
      </c>
      <c r="J4590" s="124">
        <v>14</v>
      </c>
    </row>
    <row r="4591" spans="2:10" x14ac:dyDescent="0.25">
      <c r="B4591" s="64">
        <v>4585</v>
      </c>
      <c r="C4591" s="64">
        <v>5981</v>
      </c>
      <c r="D4591" s="67" t="s">
        <v>7924</v>
      </c>
      <c r="E4591" s="67" t="s">
        <v>7924</v>
      </c>
      <c r="F4591" s="64" t="s">
        <v>3859</v>
      </c>
      <c r="G4591" s="66" t="s">
        <v>3902</v>
      </c>
      <c r="H4591" s="64" t="s">
        <v>3893</v>
      </c>
      <c r="I4591" s="67" t="s">
        <v>3901</v>
      </c>
      <c r="J4591" s="124">
        <v>8</v>
      </c>
    </row>
    <row r="4592" spans="2:10" x14ac:dyDescent="0.25">
      <c r="B4592" s="64">
        <v>4586</v>
      </c>
      <c r="C4592" s="64">
        <v>5983</v>
      </c>
      <c r="D4592" s="67" t="s">
        <v>7925</v>
      </c>
      <c r="E4592" s="67" t="s">
        <v>7925</v>
      </c>
      <c r="F4592" s="64" t="s">
        <v>3859</v>
      </c>
      <c r="G4592" s="66" t="s">
        <v>3902</v>
      </c>
      <c r="H4592" s="64" t="s">
        <v>3893</v>
      </c>
      <c r="I4592" s="67" t="s">
        <v>3901</v>
      </c>
      <c r="J4592" s="124">
        <v>20</v>
      </c>
    </row>
    <row r="4593" spans="2:10" x14ac:dyDescent="0.25">
      <c r="B4593" s="64">
        <v>4587</v>
      </c>
      <c r="C4593" s="64">
        <v>6960</v>
      </c>
      <c r="D4593" s="67" t="s">
        <v>2678</v>
      </c>
      <c r="E4593" s="67" t="s">
        <v>2678</v>
      </c>
      <c r="F4593" s="64" t="s">
        <v>3859</v>
      </c>
      <c r="G4593" s="66" t="s">
        <v>3902</v>
      </c>
      <c r="H4593" s="64" t="s">
        <v>3893</v>
      </c>
      <c r="I4593" s="67" t="s">
        <v>3901</v>
      </c>
      <c r="J4593" s="124">
        <v>33.5</v>
      </c>
    </row>
    <row r="4594" spans="2:10" x14ac:dyDescent="0.25">
      <c r="B4594" s="64">
        <v>4588</v>
      </c>
      <c r="C4594" s="64">
        <v>8298</v>
      </c>
      <c r="D4594" s="67" t="s">
        <v>2679</v>
      </c>
      <c r="E4594" s="67" t="s">
        <v>2679</v>
      </c>
      <c r="F4594" s="64" t="s">
        <v>3859</v>
      </c>
      <c r="G4594" s="66" t="s">
        <v>3902</v>
      </c>
      <c r="H4594" s="64" t="s">
        <v>3893</v>
      </c>
      <c r="I4594" s="67" t="s">
        <v>3901</v>
      </c>
      <c r="J4594" s="124">
        <v>24</v>
      </c>
    </row>
    <row r="4595" spans="2:10" x14ac:dyDescent="0.25">
      <c r="B4595" s="64">
        <v>4589</v>
      </c>
      <c r="C4595" s="64">
        <v>8348</v>
      </c>
      <c r="D4595" s="67" t="s">
        <v>2677</v>
      </c>
      <c r="E4595" s="67" t="s">
        <v>2677</v>
      </c>
      <c r="F4595" s="64" t="s">
        <v>3859</v>
      </c>
      <c r="G4595" s="66" t="s">
        <v>3902</v>
      </c>
      <c r="H4595" s="64" t="s">
        <v>3893</v>
      </c>
      <c r="I4595" s="67" t="s">
        <v>3901</v>
      </c>
      <c r="J4595" s="124">
        <v>94</v>
      </c>
    </row>
    <row r="4596" spans="2:10" x14ac:dyDescent="0.25">
      <c r="B4596" s="64">
        <v>4590</v>
      </c>
      <c r="C4596" s="64">
        <v>8884</v>
      </c>
      <c r="D4596" s="67" t="s">
        <v>2665</v>
      </c>
      <c r="E4596" s="67" t="s">
        <v>2665</v>
      </c>
      <c r="F4596" s="64" t="s">
        <v>3883</v>
      </c>
      <c r="G4596" s="66" t="s">
        <v>3902</v>
      </c>
      <c r="H4596" s="64" t="s">
        <v>3893</v>
      </c>
      <c r="I4596" s="67" t="s">
        <v>3901</v>
      </c>
      <c r="J4596" s="124">
        <v>8.8000000000000007</v>
      </c>
    </row>
    <row r="4597" spans="2:10" x14ac:dyDescent="0.25">
      <c r="B4597" s="64">
        <v>4591</v>
      </c>
      <c r="C4597" s="64">
        <v>8902</v>
      </c>
      <c r="D4597" s="67" t="s">
        <v>2642</v>
      </c>
      <c r="E4597" s="67" t="s">
        <v>2642</v>
      </c>
      <c r="F4597" s="64" t="s">
        <v>3883</v>
      </c>
      <c r="G4597" s="66" t="s">
        <v>3902</v>
      </c>
      <c r="H4597" s="64" t="s">
        <v>3893</v>
      </c>
      <c r="I4597" s="67" t="s">
        <v>3901</v>
      </c>
      <c r="J4597" s="124">
        <v>93.5</v>
      </c>
    </row>
    <row r="4598" spans="2:10" x14ac:dyDescent="0.25">
      <c r="B4598" s="64">
        <v>4592</v>
      </c>
      <c r="C4598" s="64">
        <v>9037</v>
      </c>
      <c r="D4598" s="67" t="s">
        <v>2683</v>
      </c>
      <c r="E4598" s="67" t="s">
        <v>2683</v>
      </c>
      <c r="F4598" s="64" t="s">
        <v>3859</v>
      </c>
      <c r="G4598" s="66" t="s">
        <v>3902</v>
      </c>
      <c r="H4598" s="64" t="s">
        <v>3893</v>
      </c>
      <c r="I4598" s="67" t="s">
        <v>3901</v>
      </c>
      <c r="J4598" s="124">
        <v>31</v>
      </c>
    </row>
    <row r="4599" spans="2:10" x14ac:dyDescent="0.25">
      <c r="B4599" s="64">
        <v>4593</v>
      </c>
      <c r="C4599" s="64">
        <v>9038</v>
      </c>
      <c r="D4599" s="67" t="s">
        <v>2646</v>
      </c>
      <c r="E4599" s="67" t="s">
        <v>2646</v>
      </c>
      <c r="F4599" s="64" t="s">
        <v>3859</v>
      </c>
      <c r="G4599" s="66" t="s">
        <v>3902</v>
      </c>
      <c r="H4599" s="64" t="s">
        <v>3893</v>
      </c>
      <c r="I4599" s="67" t="s">
        <v>3901</v>
      </c>
      <c r="J4599" s="124">
        <v>43.666666666666664</v>
      </c>
    </row>
    <row r="4600" spans="2:10" x14ac:dyDescent="0.25">
      <c r="B4600" s="64">
        <v>4594</v>
      </c>
      <c r="C4600" s="64">
        <v>9113</v>
      </c>
      <c r="D4600" s="67" t="s">
        <v>2651</v>
      </c>
      <c r="E4600" s="67" t="s">
        <v>2651</v>
      </c>
      <c r="F4600" s="64" t="s">
        <v>3868</v>
      </c>
      <c r="G4600" s="66" t="s">
        <v>3902</v>
      </c>
      <c r="H4600" s="64" t="s">
        <v>3893</v>
      </c>
      <c r="I4600" s="67" t="s">
        <v>3901</v>
      </c>
      <c r="J4600" s="124">
        <v>70.666666666666671</v>
      </c>
    </row>
    <row r="4601" spans="2:10" x14ac:dyDescent="0.25">
      <c r="B4601" s="64">
        <v>4595</v>
      </c>
      <c r="C4601" s="64">
        <v>9138</v>
      </c>
      <c r="D4601" s="67" t="s">
        <v>2647</v>
      </c>
      <c r="E4601" s="67" t="s">
        <v>2647</v>
      </c>
      <c r="F4601" s="64" t="s">
        <v>3868</v>
      </c>
      <c r="G4601" s="66" t="s">
        <v>3902</v>
      </c>
      <c r="H4601" s="64" t="s">
        <v>3893</v>
      </c>
      <c r="I4601" s="67" t="s">
        <v>3901</v>
      </c>
      <c r="J4601" s="124">
        <v>169.6</v>
      </c>
    </row>
    <row r="4602" spans="2:10" x14ac:dyDescent="0.25">
      <c r="B4602" s="64">
        <v>4596</v>
      </c>
      <c r="C4602" s="64">
        <v>9422</v>
      </c>
      <c r="D4602" s="67" t="s">
        <v>2650</v>
      </c>
      <c r="E4602" s="67" t="s">
        <v>2650</v>
      </c>
      <c r="F4602" s="64" t="s">
        <v>3868</v>
      </c>
      <c r="G4602" s="66" t="s">
        <v>3902</v>
      </c>
      <c r="H4602" s="64" t="s">
        <v>3893</v>
      </c>
      <c r="I4602" s="67" t="s">
        <v>3901</v>
      </c>
      <c r="J4602" s="124">
        <v>56</v>
      </c>
    </row>
    <row r="4603" spans="2:10" x14ac:dyDescent="0.25">
      <c r="B4603" s="64">
        <v>4597</v>
      </c>
      <c r="C4603" s="64">
        <v>9454</v>
      </c>
      <c r="D4603" s="67" t="s">
        <v>2652</v>
      </c>
      <c r="E4603" s="67" t="s">
        <v>2652</v>
      </c>
      <c r="F4603" s="64" t="s">
        <v>3883</v>
      </c>
      <c r="G4603" s="66" t="s">
        <v>3902</v>
      </c>
      <c r="H4603" s="64" t="s">
        <v>3893</v>
      </c>
      <c r="I4603" s="67" t="s">
        <v>3901</v>
      </c>
      <c r="J4603" s="124">
        <v>36.5</v>
      </c>
    </row>
    <row r="4604" spans="2:10" x14ac:dyDescent="0.25">
      <c r="B4604" s="64">
        <v>4598</v>
      </c>
      <c r="C4604" s="64">
        <v>9478</v>
      </c>
      <c r="D4604" s="67" t="s">
        <v>2643</v>
      </c>
      <c r="E4604" s="67" t="s">
        <v>2643</v>
      </c>
      <c r="F4604" s="64" t="s">
        <v>3859</v>
      </c>
      <c r="G4604" s="66" t="s">
        <v>3902</v>
      </c>
      <c r="H4604" s="64" t="s">
        <v>3893</v>
      </c>
      <c r="I4604" s="67" t="s">
        <v>3901</v>
      </c>
      <c r="J4604" s="124">
        <v>77</v>
      </c>
    </row>
    <row r="4605" spans="2:10" x14ac:dyDescent="0.25">
      <c r="B4605" s="64">
        <v>4599</v>
      </c>
      <c r="C4605" s="64">
        <v>9619</v>
      </c>
      <c r="D4605" s="67" t="s">
        <v>2649</v>
      </c>
      <c r="E4605" s="67" t="s">
        <v>3853</v>
      </c>
      <c r="F4605" s="64" t="s">
        <v>3883</v>
      </c>
      <c r="G4605" s="66" t="s">
        <v>3902</v>
      </c>
      <c r="H4605" s="64" t="s">
        <v>3893</v>
      </c>
      <c r="I4605" s="67" t="s">
        <v>3901</v>
      </c>
      <c r="J4605" s="124">
        <v>3</v>
      </c>
    </row>
    <row r="4606" spans="2:10" x14ac:dyDescent="0.25">
      <c r="B4606" s="64">
        <v>4600</v>
      </c>
      <c r="C4606" s="64">
        <v>9869</v>
      </c>
      <c r="D4606" s="67" t="s">
        <v>2648</v>
      </c>
      <c r="E4606" s="67" t="s">
        <v>2648</v>
      </c>
      <c r="F4606" s="64" t="s">
        <v>3876</v>
      </c>
      <c r="G4606" s="66" t="s">
        <v>3902</v>
      </c>
      <c r="H4606" s="64" t="s">
        <v>3893</v>
      </c>
      <c r="I4606" s="67" t="s">
        <v>3901</v>
      </c>
      <c r="J4606" s="124">
        <v>41.833333333333336</v>
      </c>
    </row>
  </sheetData>
  <sheetProtection algorithmName="SHA-512" hashValue="3bfZRd4AB4eD/55OKDvJVixXU9v8SvvZ6qk7CDIpr03pRuluNirnYSvy+Ji2r1mFDqUZIC8l3j32Ih3aBpfvmQ==" saltValue="V5+XoHIDk7zecMWpgmrKLw==" spinCount="100000" sheet="1" autoFilter="0"/>
  <autoFilter ref="B6:J4606" xr:uid="{C36865CA-1F50-4310-84D7-BF108D7114F8}"/>
  <sortState xmlns:xlrd2="http://schemas.microsoft.com/office/spreadsheetml/2017/richdata2" ref="B7:J1184">
    <sortCondition ref="C7"/>
  </sortState>
  <mergeCells count="5">
    <mergeCell ref="B2:C4"/>
    <mergeCell ref="D2:H4"/>
    <mergeCell ref="I2:J2"/>
    <mergeCell ref="I4:J4"/>
    <mergeCell ref="I3:J3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1AB5-A9E9-4B98-B562-D2D1D0E51795}">
  <dimension ref="B1:W601"/>
  <sheetViews>
    <sheetView showGridLines="0" workbookViewId="0">
      <pane xSplit="8" ySplit="8" topLeftCell="I9" activePane="bottomRight" state="frozen"/>
      <selection pane="topRight" activeCell="H1" sqref="H1"/>
      <selection pane="bottomLeft" activeCell="A8" sqref="A8"/>
      <selection pane="bottomRight" activeCell="B11" sqref="B11"/>
    </sheetView>
  </sheetViews>
  <sheetFormatPr baseColWidth="10" defaultRowHeight="12" x14ac:dyDescent="0.2"/>
  <cols>
    <col min="1" max="1" width="1.85546875" style="33" customWidth="1"/>
    <col min="2" max="2" width="10.7109375" style="34" customWidth="1"/>
    <col min="3" max="3" width="8.28515625" style="35" customWidth="1"/>
    <col min="4" max="4" width="18.85546875" style="36" customWidth="1"/>
    <col min="5" max="5" width="21.42578125" style="36" customWidth="1"/>
    <col min="6" max="6" width="8.42578125" style="35" bestFit="1" customWidth="1"/>
    <col min="7" max="7" width="12" style="35" customWidth="1"/>
    <col min="8" max="8" width="12.7109375" style="35" customWidth="1"/>
    <col min="9" max="9" width="19.85546875" style="35" customWidth="1"/>
    <col min="10" max="10" width="13.42578125" style="35" customWidth="1"/>
    <col min="11" max="11" width="11.42578125" style="35"/>
    <col min="12" max="12" width="12.42578125" style="35" customWidth="1"/>
    <col min="13" max="21" width="11.42578125" style="35"/>
    <col min="22" max="22" width="12.7109375" style="35" customWidth="1"/>
    <col min="23" max="23" width="18.28515625" style="35" customWidth="1"/>
    <col min="24" max="16384" width="11.42578125" style="33"/>
  </cols>
  <sheetData>
    <row r="1" spans="2:23" ht="12.75" thickBot="1" x14ac:dyDescent="0.25"/>
    <row r="2" spans="2:23" s="37" customFormat="1" ht="23.1" customHeight="1" x14ac:dyDescent="0.25">
      <c r="B2" s="97"/>
      <c r="C2" s="97"/>
      <c r="D2" s="97"/>
      <c r="E2" s="77" t="s">
        <v>29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89"/>
      <c r="V2" s="83" t="s">
        <v>23</v>
      </c>
      <c r="W2" s="84"/>
    </row>
    <row r="3" spans="2:23" s="37" customFormat="1" ht="23.1" customHeight="1" x14ac:dyDescent="0.25">
      <c r="B3" s="97"/>
      <c r="C3" s="97"/>
      <c r="D3" s="97"/>
      <c r="E3" s="79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90"/>
      <c r="V3" s="87" t="s">
        <v>30</v>
      </c>
      <c r="W3" s="88"/>
    </row>
    <row r="4" spans="2:23" s="37" customFormat="1" ht="23.1" customHeight="1" thickBot="1" x14ac:dyDescent="0.3">
      <c r="B4" s="97"/>
      <c r="C4" s="97"/>
      <c r="D4" s="97"/>
      <c r="E4" s="81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91"/>
      <c r="V4" s="85" t="s">
        <v>31</v>
      </c>
      <c r="W4" s="86"/>
    </row>
    <row r="5" spans="2:23" s="37" customFormat="1" ht="6" customHeight="1" x14ac:dyDescent="0.25">
      <c r="B5" s="38"/>
      <c r="C5" s="39"/>
      <c r="D5" s="40"/>
      <c r="E5" s="40"/>
      <c r="F5" s="39"/>
      <c r="G5" s="39"/>
      <c r="H5" s="41"/>
      <c r="I5" s="42"/>
      <c r="J5" s="42"/>
      <c r="K5" s="42"/>
      <c r="L5" s="42"/>
      <c r="M5" s="42"/>
      <c r="N5" s="42"/>
      <c r="O5" s="42"/>
      <c r="P5" s="42"/>
      <c r="Q5" s="42"/>
      <c r="R5" s="41"/>
      <c r="S5" s="42"/>
      <c r="T5" s="43"/>
      <c r="U5" s="101"/>
      <c r="V5" s="101"/>
      <c r="W5" s="101"/>
    </row>
    <row r="6" spans="2:23" s="37" customFormat="1" ht="6" customHeight="1" x14ac:dyDescent="0.25">
      <c r="B6" s="44"/>
      <c r="C6" s="45"/>
      <c r="D6" s="46"/>
      <c r="E6" s="46"/>
      <c r="F6" s="45"/>
      <c r="G6" s="45"/>
      <c r="H6" s="47"/>
      <c r="I6" s="45"/>
      <c r="J6" s="45"/>
      <c r="K6" s="45"/>
      <c r="L6" s="45"/>
      <c r="M6" s="45"/>
      <c r="N6" s="48"/>
      <c r="O6" s="48"/>
      <c r="P6" s="45"/>
      <c r="Q6" s="45"/>
      <c r="R6" s="47"/>
      <c r="S6" s="45"/>
      <c r="T6" s="49"/>
      <c r="U6" s="50"/>
      <c r="V6" s="47"/>
      <c r="W6" s="45"/>
    </row>
    <row r="7" spans="2:23" s="37" customFormat="1" ht="22.5" customHeight="1" x14ac:dyDescent="0.25">
      <c r="B7" s="98" t="s">
        <v>22</v>
      </c>
      <c r="C7" s="93" t="s">
        <v>0</v>
      </c>
      <c r="D7" s="93" t="s">
        <v>15</v>
      </c>
      <c r="E7" s="95" t="s">
        <v>21</v>
      </c>
      <c r="F7" s="93" t="s">
        <v>1</v>
      </c>
      <c r="G7" s="94" t="s">
        <v>3</v>
      </c>
      <c r="H7" s="92" t="s">
        <v>17</v>
      </c>
      <c r="I7" s="98" t="s">
        <v>20</v>
      </c>
      <c r="J7" s="98" t="s">
        <v>16</v>
      </c>
      <c r="K7" s="98" t="s">
        <v>7</v>
      </c>
      <c r="L7" s="98" t="s">
        <v>8</v>
      </c>
      <c r="M7" s="98" t="s">
        <v>8115</v>
      </c>
      <c r="N7" s="102" t="s">
        <v>8116</v>
      </c>
      <c r="O7" s="99" t="s">
        <v>19</v>
      </c>
      <c r="P7" s="98" t="s">
        <v>18</v>
      </c>
      <c r="Q7" s="98" t="s">
        <v>9</v>
      </c>
      <c r="R7" s="98"/>
      <c r="S7" s="98"/>
      <c r="T7" s="103" t="s">
        <v>10</v>
      </c>
      <c r="U7" s="104" t="s">
        <v>11</v>
      </c>
      <c r="V7" s="105" t="s">
        <v>12</v>
      </c>
      <c r="W7" s="98" t="s">
        <v>5</v>
      </c>
    </row>
    <row r="8" spans="2:23" s="37" customFormat="1" ht="22.5" x14ac:dyDescent="0.25">
      <c r="B8" s="98"/>
      <c r="C8" s="93"/>
      <c r="D8" s="93"/>
      <c r="E8" s="96"/>
      <c r="F8" s="93"/>
      <c r="G8" s="94"/>
      <c r="H8" s="92"/>
      <c r="I8" s="98"/>
      <c r="J8" s="98"/>
      <c r="K8" s="98"/>
      <c r="L8" s="98"/>
      <c r="M8" s="98"/>
      <c r="N8" s="102"/>
      <c r="O8" s="100"/>
      <c r="P8" s="98"/>
      <c r="Q8" s="31" t="s">
        <v>13</v>
      </c>
      <c r="R8" s="30" t="s">
        <v>14</v>
      </c>
      <c r="S8" s="31" t="s">
        <v>1</v>
      </c>
      <c r="T8" s="103"/>
      <c r="U8" s="104"/>
      <c r="V8" s="105"/>
      <c r="W8" s="98"/>
    </row>
    <row r="9" spans="2:23" x14ac:dyDescent="0.2">
      <c r="B9" s="2"/>
      <c r="C9" s="52" t="str">
        <f>IF(B9="","",VLOOKUP(B9,LISTADO!$B$7:$J$4606,2,0))</f>
        <v/>
      </c>
      <c r="D9" s="53" t="str">
        <f>IF(B9="","",VLOOKUP(B9,LISTADO!$B$7:$J$4606,3,0))</f>
        <v/>
      </c>
      <c r="E9" s="53" t="str">
        <f>IF(B9="","",VLOOKUP(B9,LISTADO!$B$7:$J$4606,4,0))</f>
        <v/>
      </c>
      <c r="F9" s="52" t="str">
        <f>IF(B9="","",VLOOKUP(B9,LISTADO!$B$7:$J$4606,6,0))</f>
        <v/>
      </c>
      <c r="G9" s="52" t="str">
        <f>IF(B9="","",VLOOKUP(B9,LISTADO!$B$7:$J$4606,8,0))</f>
        <v/>
      </c>
      <c r="H9" s="54" t="str">
        <f>IF(B9="","",VLOOKUP(B9,LISTADO!$B$7:$J$4606,9,0))</f>
        <v/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2:23" x14ac:dyDescent="0.2">
      <c r="B10" s="2"/>
      <c r="C10" s="52" t="str">
        <f>IF(B10="","",VLOOKUP(B10,LISTADO!$B$7:$J$4606,2,0))</f>
        <v/>
      </c>
      <c r="D10" s="53" t="str">
        <f>IF(B10="","",VLOOKUP(B10,LISTADO!$B$7:$J$4606,3,0))</f>
        <v/>
      </c>
      <c r="E10" s="53" t="str">
        <f>IF(B10="","",VLOOKUP(B10,LISTADO!$B$7:$J$4606,4,0))</f>
        <v/>
      </c>
      <c r="F10" s="52" t="str">
        <f>IF(B10="","",VLOOKUP(B10,LISTADO!$B$7:$J$4606,6,0))</f>
        <v/>
      </c>
      <c r="G10" s="52" t="str">
        <f>IF(B10="","",VLOOKUP(B10,LISTADO!$B$7:$J$4606,8,0))</f>
        <v/>
      </c>
      <c r="H10" s="54" t="str">
        <f>IF(B10="","",VLOOKUP(B10,LISTADO!$B$7:$J$4606,9,0))</f>
        <v/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spans="2:23" x14ac:dyDescent="0.2">
      <c r="B11" s="2"/>
      <c r="C11" s="52" t="str">
        <f>IF(B11="","",VLOOKUP(B11,LISTADO!$B$7:$J$4606,2,0))</f>
        <v/>
      </c>
      <c r="D11" s="53" t="str">
        <f>IF(B11="","",VLOOKUP(B11,LISTADO!$B$7:$J$4606,3,0))</f>
        <v/>
      </c>
      <c r="E11" s="53" t="str">
        <f>IF(B11="","",VLOOKUP(B11,LISTADO!$B$7:$J$4606,4,0))</f>
        <v/>
      </c>
      <c r="F11" s="52" t="str">
        <f>IF(B11="","",VLOOKUP(B11,LISTADO!$B$7:$J$4606,6,0))</f>
        <v/>
      </c>
      <c r="G11" s="52" t="str">
        <f>IF(B11="","",VLOOKUP(B11,LISTADO!$B$7:$J$4606,8,0))</f>
        <v/>
      </c>
      <c r="H11" s="54" t="str">
        <f>IF(B11="","",VLOOKUP(B11,LISTADO!$B$7:$J$4606,9,0))</f>
        <v/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2:23" x14ac:dyDescent="0.2">
      <c r="B12" s="2"/>
      <c r="C12" s="52" t="str">
        <f>IF(B12="","",VLOOKUP(B12,LISTADO!$B$7:$J$4606,2,0))</f>
        <v/>
      </c>
      <c r="D12" s="53" t="str">
        <f>IF(B12="","",VLOOKUP(B12,LISTADO!$B$7:$J$4606,3,0))</f>
        <v/>
      </c>
      <c r="E12" s="53" t="str">
        <f>IF(B12="","",VLOOKUP(B12,LISTADO!$B$7:$J$4606,4,0))</f>
        <v/>
      </c>
      <c r="F12" s="52" t="str">
        <f>IF(B12="","",VLOOKUP(B12,LISTADO!$B$7:$J$4606,6,0))</f>
        <v/>
      </c>
      <c r="G12" s="52" t="str">
        <f>IF(B12="","",VLOOKUP(B12,LISTADO!$B$7:$J$4606,8,0))</f>
        <v/>
      </c>
      <c r="H12" s="54" t="str">
        <f>IF(B12="","",VLOOKUP(B12,LISTADO!$B$7:$J$4606,9,0))</f>
        <v/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2:23" x14ac:dyDescent="0.2">
      <c r="B13" s="2"/>
      <c r="C13" s="52" t="str">
        <f>IF(B13="","",VLOOKUP(B13,LISTADO!$B$7:$J$4606,2,0))</f>
        <v/>
      </c>
      <c r="D13" s="53" t="str">
        <f>IF(B13="","",VLOOKUP(B13,LISTADO!$B$7:$J$4606,3,0))</f>
        <v/>
      </c>
      <c r="E13" s="53" t="str">
        <f>IF(B13="","",VLOOKUP(B13,LISTADO!$B$7:$J$4606,4,0))</f>
        <v/>
      </c>
      <c r="F13" s="52" t="str">
        <f>IF(B13="","",VLOOKUP(B13,LISTADO!$B$7:$J$4606,6,0))</f>
        <v/>
      </c>
      <c r="G13" s="52" t="str">
        <f>IF(B13="","",VLOOKUP(B13,LISTADO!$B$7:$J$4606,8,0))</f>
        <v/>
      </c>
      <c r="H13" s="54" t="str">
        <f>IF(B13="","",VLOOKUP(B13,LISTADO!$B$7:$J$4606,9,0))</f>
        <v/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spans="2:23" x14ac:dyDescent="0.2">
      <c r="B14" s="2"/>
      <c r="C14" s="52" t="str">
        <f>IF(B14="","",VLOOKUP(B14,LISTADO!$B$7:$J$4606,2,0))</f>
        <v/>
      </c>
      <c r="D14" s="53" t="str">
        <f>IF(B14="","",VLOOKUP(B14,LISTADO!$B$7:$J$4606,3,0))</f>
        <v/>
      </c>
      <c r="E14" s="53" t="str">
        <f>IF(B14="","",VLOOKUP(B14,LISTADO!$B$7:$J$4606,4,0))</f>
        <v/>
      </c>
      <c r="F14" s="52" t="str">
        <f>IF(B14="","",VLOOKUP(B14,LISTADO!$B$7:$J$4606,6,0))</f>
        <v/>
      </c>
      <c r="G14" s="52" t="str">
        <f>IF(B14="","",VLOOKUP(B14,LISTADO!$B$7:$J$4606,8,0))</f>
        <v/>
      </c>
      <c r="H14" s="54" t="str">
        <f>IF(B14="","",VLOOKUP(B14,LISTADO!$B$7:$J$4606,9,0))</f>
        <v/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2:23" x14ac:dyDescent="0.2">
      <c r="B15" s="2"/>
      <c r="C15" s="52" t="str">
        <f>IF(B15="","",VLOOKUP(B15,LISTADO!$B$7:$J$4606,2,0))</f>
        <v/>
      </c>
      <c r="D15" s="53" t="str">
        <f>IF(B15="","",VLOOKUP(B15,LISTADO!$B$7:$J$4606,3,0))</f>
        <v/>
      </c>
      <c r="E15" s="53" t="str">
        <f>IF(B15="","",VLOOKUP(B15,LISTADO!$B$7:$J$4606,4,0))</f>
        <v/>
      </c>
      <c r="F15" s="52" t="str">
        <f>IF(B15="","",VLOOKUP(B15,LISTADO!$B$7:$J$4606,6,0))</f>
        <v/>
      </c>
      <c r="G15" s="52" t="str">
        <f>IF(B15="","",VLOOKUP(B15,LISTADO!$B$7:$J$4606,8,0))</f>
        <v/>
      </c>
      <c r="H15" s="54" t="str">
        <f>IF(B15="","",VLOOKUP(B15,LISTADO!$B$7:$J$4606,9,0))</f>
        <v/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2:23" x14ac:dyDescent="0.2">
      <c r="B16" s="2"/>
      <c r="C16" s="52" t="str">
        <f>IF(B16="","",VLOOKUP(B16,LISTADO!$B$7:$J$4606,2,0))</f>
        <v/>
      </c>
      <c r="D16" s="53" t="str">
        <f>IF(B16="","",VLOOKUP(B16,LISTADO!$B$7:$J$4606,3,0))</f>
        <v/>
      </c>
      <c r="E16" s="53" t="str">
        <f>IF(B16="","",VLOOKUP(B16,LISTADO!$B$7:$J$4606,4,0))</f>
        <v/>
      </c>
      <c r="F16" s="52" t="str">
        <f>IF(B16="","",VLOOKUP(B16,LISTADO!$B$7:$J$4606,6,0))</f>
        <v/>
      </c>
      <c r="G16" s="52" t="str">
        <f>IF(B16="","",VLOOKUP(B16,LISTADO!$B$7:$J$4606,8,0))</f>
        <v/>
      </c>
      <c r="H16" s="54" t="str">
        <f>IF(B16="","",VLOOKUP(B16,LISTADO!$B$7:$J$4606,9,0))</f>
        <v/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2:23" x14ac:dyDescent="0.2">
      <c r="B17" s="2"/>
      <c r="C17" s="52" t="str">
        <f>IF(B17="","",VLOOKUP(B17,LISTADO!$B$7:$J$4606,2,0))</f>
        <v/>
      </c>
      <c r="D17" s="53" t="str">
        <f>IF(B17="","",VLOOKUP(B17,LISTADO!$B$7:$J$4606,3,0))</f>
        <v/>
      </c>
      <c r="E17" s="53" t="str">
        <f>IF(B17="","",VLOOKUP(B17,LISTADO!$B$7:$J$4606,4,0))</f>
        <v/>
      </c>
      <c r="F17" s="52" t="str">
        <f>IF(B17="","",VLOOKUP(B17,LISTADO!$B$7:$J$4606,6,0))</f>
        <v/>
      </c>
      <c r="G17" s="52" t="str">
        <f>IF(B17="","",VLOOKUP(B17,LISTADO!$B$7:$J$4606,8,0))</f>
        <v/>
      </c>
      <c r="H17" s="54" t="str">
        <f>IF(B17="","",VLOOKUP(B17,LISTADO!$B$7:$J$4606,9,0))</f>
        <v/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</row>
    <row r="18" spans="2:23" x14ac:dyDescent="0.2">
      <c r="B18" s="2"/>
      <c r="C18" s="52" t="str">
        <f>IF(B18="","",VLOOKUP(B18,LISTADO!$B$7:$J$4606,2,0))</f>
        <v/>
      </c>
      <c r="D18" s="53" t="str">
        <f>IF(B18="","",VLOOKUP(B18,LISTADO!$B$7:$J$4606,3,0))</f>
        <v/>
      </c>
      <c r="E18" s="53" t="str">
        <f>IF(B18="","",VLOOKUP(B18,LISTADO!$B$7:$J$4606,4,0))</f>
        <v/>
      </c>
      <c r="F18" s="52" t="str">
        <f>IF(B18="","",VLOOKUP(B18,LISTADO!$B$7:$J$4606,6,0))</f>
        <v/>
      </c>
      <c r="G18" s="52" t="str">
        <f>IF(B18="","",VLOOKUP(B18,LISTADO!$B$7:$J$4606,8,0))</f>
        <v/>
      </c>
      <c r="H18" s="54" t="str">
        <f>IF(B18="","",VLOOKUP(B18,LISTADO!$B$7:$J$4606,9,0))</f>
        <v/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2:23" x14ac:dyDescent="0.2">
      <c r="B19" s="2"/>
      <c r="C19" s="52" t="str">
        <f>IF(B19="","",VLOOKUP(B19,LISTADO!$B$7:$J$4606,2,0))</f>
        <v/>
      </c>
      <c r="D19" s="53" t="str">
        <f>IF(B19="","",VLOOKUP(B19,LISTADO!$B$7:$J$4606,3,0))</f>
        <v/>
      </c>
      <c r="E19" s="53" t="str">
        <f>IF(B19="","",VLOOKUP(B19,LISTADO!$B$7:$J$4606,4,0))</f>
        <v/>
      </c>
      <c r="F19" s="52" t="str">
        <f>IF(B19="","",VLOOKUP(B19,LISTADO!$B$7:$J$4606,6,0))</f>
        <v/>
      </c>
      <c r="G19" s="52" t="str">
        <f>IF(B19="","",VLOOKUP(B19,LISTADO!$B$7:$J$4606,8,0))</f>
        <v/>
      </c>
      <c r="H19" s="54" t="str">
        <f>IF(B19="","",VLOOKUP(B19,LISTADO!$B$7:$J$4606,9,0))</f>
        <v/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2:23" x14ac:dyDescent="0.2">
      <c r="B20" s="2"/>
      <c r="C20" s="52" t="str">
        <f>IF(B20="","",VLOOKUP(B20,LISTADO!$B$7:$J$4606,2,0))</f>
        <v/>
      </c>
      <c r="D20" s="53" t="str">
        <f>IF(B20="","",VLOOKUP(B20,LISTADO!$B$7:$J$4606,3,0))</f>
        <v/>
      </c>
      <c r="E20" s="53" t="str">
        <f>IF(B20="","",VLOOKUP(B20,LISTADO!$B$7:$J$4606,4,0))</f>
        <v/>
      </c>
      <c r="F20" s="52" t="str">
        <f>IF(B20="","",VLOOKUP(B20,LISTADO!$B$7:$J$4606,6,0))</f>
        <v/>
      </c>
      <c r="G20" s="52" t="str">
        <f>IF(B20="","",VLOOKUP(B20,LISTADO!$B$7:$J$4606,8,0))</f>
        <v/>
      </c>
      <c r="H20" s="54" t="str">
        <f>IF(B20="","",VLOOKUP(B20,LISTADO!$B$7:$J$4606,9,0))</f>
        <v/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spans="2:23" x14ac:dyDescent="0.2">
      <c r="B21" s="2"/>
      <c r="C21" s="52" t="str">
        <f>IF(B21="","",VLOOKUP(B21,LISTADO!$B$7:$J$4606,2,0))</f>
        <v/>
      </c>
      <c r="D21" s="53" t="str">
        <f>IF(B21="","",VLOOKUP(B21,LISTADO!$B$7:$J$4606,3,0))</f>
        <v/>
      </c>
      <c r="E21" s="53" t="str">
        <f>IF(B21="","",VLOOKUP(B21,LISTADO!$B$7:$J$4606,4,0))</f>
        <v/>
      </c>
      <c r="F21" s="52" t="str">
        <f>IF(B21="","",VLOOKUP(B21,LISTADO!$B$7:$J$4606,6,0))</f>
        <v/>
      </c>
      <c r="G21" s="52" t="str">
        <f>IF(B21="","",VLOOKUP(B21,LISTADO!$B$7:$J$4606,8,0))</f>
        <v/>
      </c>
      <c r="H21" s="54" t="str">
        <f>IF(B21="","",VLOOKUP(B21,LISTADO!$B$7:$J$4606,9,0))</f>
        <v/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</row>
    <row r="22" spans="2:23" x14ac:dyDescent="0.2">
      <c r="B22" s="2"/>
      <c r="C22" s="52" t="str">
        <f>IF(B22="","",VLOOKUP(B22,LISTADO!$B$7:$J$4606,2,0))</f>
        <v/>
      </c>
      <c r="D22" s="53" t="str">
        <f>IF(B22="","",VLOOKUP(B22,LISTADO!$B$7:$J$4606,3,0))</f>
        <v/>
      </c>
      <c r="E22" s="53" t="str">
        <f>IF(B22="","",VLOOKUP(B22,LISTADO!$B$7:$J$4606,4,0))</f>
        <v/>
      </c>
      <c r="F22" s="52" t="str">
        <f>IF(B22="","",VLOOKUP(B22,LISTADO!$B$7:$J$4606,6,0))</f>
        <v/>
      </c>
      <c r="G22" s="52" t="str">
        <f>IF(B22="","",VLOOKUP(B22,LISTADO!$B$7:$J$4606,8,0))</f>
        <v/>
      </c>
      <c r="H22" s="54" t="str">
        <f>IF(B22="","",VLOOKUP(B22,LISTADO!$B$7:$J$4606,9,0))</f>
        <v/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</row>
    <row r="23" spans="2:23" x14ac:dyDescent="0.2">
      <c r="B23" s="2"/>
      <c r="C23" s="52" t="str">
        <f>IF(B23="","",VLOOKUP(B23,LISTADO!$B$7:$J$4606,2,0))</f>
        <v/>
      </c>
      <c r="D23" s="53" t="str">
        <f>IF(B23="","",VLOOKUP(B23,LISTADO!$B$7:$J$4606,3,0))</f>
        <v/>
      </c>
      <c r="E23" s="53" t="str">
        <f>IF(B23="","",VLOOKUP(B23,LISTADO!$B$7:$J$4606,4,0))</f>
        <v/>
      </c>
      <c r="F23" s="52" t="str">
        <f>IF(B23="","",VLOOKUP(B23,LISTADO!$B$7:$J$4606,6,0))</f>
        <v/>
      </c>
      <c r="G23" s="52" t="str">
        <f>IF(B23="","",VLOOKUP(B23,LISTADO!$B$7:$J$4606,8,0))</f>
        <v/>
      </c>
      <c r="H23" s="54" t="str">
        <f>IF(B23="","",VLOOKUP(B23,LISTADO!$B$7:$J$4606,9,0))</f>
        <v/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</row>
    <row r="24" spans="2:23" x14ac:dyDescent="0.2">
      <c r="B24" s="2"/>
      <c r="C24" s="52" t="str">
        <f>IF(B24="","",VLOOKUP(B24,LISTADO!$B$7:$J$4606,2,0))</f>
        <v/>
      </c>
      <c r="D24" s="53" t="str">
        <f>IF(B24="","",VLOOKUP(B24,LISTADO!$B$7:$J$4606,3,0))</f>
        <v/>
      </c>
      <c r="E24" s="53" t="str">
        <f>IF(B24="","",VLOOKUP(B24,LISTADO!$B$7:$J$4606,4,0))</f>
        <v/>
      </c>
      <c r="F24" s="52" t="str">
        <f>IF(B24="","",VLOOKUP(B24,LISTADO!$B$7:$J$4606,6,0))</f>
        <v/>
      </c>
      <c r="G24" s="52" t="str">
        <f>IF(B24="","",VLOOKUP(B24,LISTADO!$B$7:$J$4606,8,0))</f>
        <v/>
      </c>
      <c r="H24" s="54" t="str">
        <f>IF(B24="","",VLOOKUP(B24,LISTADO!$B$7:$J$4606,9,0))</f>
        <v/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2:23" x14ac:dyDescent="0.2">
      <c r="B25" s="2"/>
      <c r="C25" s="52" t="str">
        <f>IF(B25="","",VLOOKUP(B25,LISTADO!$B$7:$J$4606,2,0))</f>
        <v/>
      </c>
      <c r="D25" s="53" t="str">
        <f>IF(B25="","",VLOOKUP(B25,LISTADO!$B$7:$J$4606,3,0))</f>
        <v/>
      </c>
      <c r="E25" s="53" t="str">
        <f>IF(B25="","",VLOOKUP(B25,LISTADO!$B$7:$J$4606,4,0))</f>
        <v/>
      </c>
      <c r="F25" s="52" t="str">
        <f>IF(B25="","",VLOOKUP(B25,LISTADO!$B$7:$J$4606,6,0))</f>
        <v/>
      </c>
      <c r="G25" s="52" t="str">
        <f>IF(B25="","",VLOOKUP(B25,LISTADO!$B$7:$J$4606,8,0))</f>
        <v/>
      </c>
      <c r="H25" s="54" t="str">
        <f>IF(B25="","",VLOOKUP(B25,LISTADO!$B$7:$J$4606,9,0))</f>
        <v/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</row>
    <row r="26" spans="2:23" x14ac:dyDescent="0.2">
      <c r="B26" s="2"/>
      <c r="C26" s="52" t="str">
        <f>IF(B26="","",VLOOKUP(B26,LISTADO!$B$7:$J$4606,2,0))</f>
        <v/>
      </c>
      <c r="D26" s="53" t="str">
        <f>IF(B26="","",VLOOKUP(B26,LISTADO!$B$7:$J$4606,3,0))</f>
        <v/>
      </c>
      <c r="E26" s="53" t="str">
        <f>IF(B26="","",VLOOKUP(B26,LISTADO!$B$7:$J$4606,4,0))</f>
        <v/>
      </c>
      <c r="F26" s="52" t="str">
        <f>IF(B26="","",VLOOKUP(B26,LISTADO!$B$7:$J$4606,6,0))</f>
        <v/>
      </c>
      <c r="G26" s="52" t="str">
        <f>IF(B26="","",VLOOKUP(B26,LISTADO!$B$7:$J$4606,8,0))</f>
        <v/>
      </c>
      <c r="H26" s="54" t="str">
        <f>IF(B26="","",VLOOKUP(B26,LISTADO!$B$7:$J$4606,9,0))</f>
        <v/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</row>
    <row r="27" spans="2:23" x14ac:dyDescent="0.2">
      <c r="B27" s="2"/>
      <c r="C27" s="52" t="str">
        <f>IF(B27="","",VLOOKUP(B27,LISTADO!$B$7:$J$4606,2,0))</f>
        <v/>
      </c>
      <c r="D27" s="53" t="str">
        <f>IF(B27="","",VLOOKUP(B27,LISTADO!$B$7:$J$4606,3,0))</f>
        <v/>
      </c>
      <c r="E27" s="53" t="str">
        <f>IF(B27="","",VLOOKUP(B27,LISTADO!$B$7:$J$4606,4,0))</f>
        <v/>
      </c>
      <c r="F27" s="52" t="str">
        <f>IF(B27="","",VLOOKUP(B27,LISTADO!$B$7:$J$4606,6,0))</f>
        <v/>
      </c>
      <c r="G27" s="52" t="str">
        <f>IF(B27="","",VLOOKUP(B27,LISTADO!$B$7:$J$4606,8,0))</f>
        <v/>
      </c>
      <c r="H27" s="54" t="str">
        <f>IF(B27="","",VLOOKUP(B27,LISTADO!$B$7:$J$4606,9,0))</f>
        <v/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2:23" x14ac:dyDescent="0.2">
      <c r="B28" s="2"/>
      <c r="C28" s="52" t="str">
        <f>IF(B28="","",VLOOKUP(B28,LISTADO!$B$7:$J$4606,2,0))</f>
        <v/>
      </c>
      <c r="D28" s="53" t="str">
        <f>IF(B28="","",VLOOKUP(B28,LISTADO!$B$7:$J$4606,3,0))</f>
        <v/>
      </c>
      <c r="E28" s="53" t="str">
        <f>IF(B28="","",VLOOKUP(B28,LISTADO!$B$7:$J$4606,4,0))</f>
        <v/>
      </c>
      <c r="F28" s="52" t="str">
        <f>IF(B28="","",VLOOKUP(B28,LISTADO!$B$7:$J$4606,6,0))</f>
        <v/>
      </c>
      <c r="G28" s="52" t="str">
        <f>IF(B28="","",VLOOKUP(B28,LISTADO!$B$7:$J$4606,8,0))</f>
        <v/>
      </c>
      <c r="H28" s="54" t="str">
        <f>IF(B28="","",VLOOKUP(B28,LISTADO!$B$7:$J$4606,9,0))</f>
        <v/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2:23" x14ac:dyDescent="0.2">
      <c r="B29" s="2"/>
      <c r="C29" s="52" t="str">
        <f>IF(B29="","",VLOOKUP(B29,LISTADO!$B$7:$J$4606,2,0))</f>
        <v/>
      </c>
      <c r="D29" s="53" t="str">
        <f>IF(B29="","",VLOOKUP(B29,LISTADO!$B$7:$J$4606,3,0))</f>
        <v/>
      </c>
      <c r="E29" s="53" t="str">
        <f>IF(B29="","",VLOOKUP(B29,LISTADO!$B$7:$J$4606,4,0))</f>
        <v/>
      </c>
      <c r="F29" s="52" t="str">
        <f>IF(B29="","",VLOOKUP(B29,LISTADO!$B$7:$J$4606,6,0))</f>
        <v/>
      </c>
      <c r="G29" s="52" t="str">
        <f>IF(B29="","",VLOOKUP(B29,LISTADO!$B$7:$J$4606,8,0))</f>
        <v/>
      </c>
      <c r="H29" s="54" t="str">
        <f>IF(B29="","",VLOOKUP(B29,LISTADO!$B$7:$J$4606,9,0))</f>
        <v/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2:23" x14ac:dyDescent="0.2">
      <c r="B30" s="2"/>
      <c r="C30" s="52" t="str">
        <f>IF(B30="","",VLOOKUP(B30,LISTADO!$B$7:$J$4606,2,0))</f>
        <v/>
      </c>
      <c r="D30" s="53" t="str">
        <f>IF(B30="","",VLOOKUP(B30,LISTADO!$B$7:$J$4606,3,0))</f>
        <v/>
      </c>
      <c r="E30" s="53" t="str">
        <f>IF(B30="","",VLOOKUP(B30,LISTADO!$B$7:$J$4606,4,0))</f>
        <v/>
      </c>
      <c r="F30" s="52" t="str">
        <f>IF(B30="","",VLOOKUP(B30,LISTADO!$B$7:$J$4606,6,0))</f>
        <v/>
      </c>
      <c r="G30" s="52" t="str">
        <f>IF(B30="","",VLOOKUP(B30,LISTADO!$B$7:$J$4606,8,0))</f>
        <v/>
      </c>
      <c r="H30" s="54" t="str">
        <f>IF(B30="","",VLOOKUP(B30,LISTADO!$B$7:$J$4606,9,0))</f>
        <v/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spans="2:23" x14ac:dyDescent="0.2">
      <c r="B31" s="2"/>
      <c r="C31" s="52" t="str">
        <f>IF(B31="","",VLOOKUP(B31,LISTADO!$B$7:$J$4606,2,0))</f>
        <v/>
      </c>
      <c r="D31" s="53" t="str">
        <f>IF(B31="","",VLOOKUP(B31,LISTADO!$B$7:$J$4606,3,0))</f>
        <v/>
      </c>
      <c r="E31" s="53" t="str">
        <f>IF(B31="","",VLOOKUP(B31,LISTADO!$B$7:$J$4606,4,0))</f>
        <v/>
      </c>
      <c r="F31" s="52" t="str">
        <f>IF(B31="","",VLOOKUP(B31,LISTADO!$B$7:$J$4606,6,0))</f>
        <v/>
      </c>
      <c r="G31" s="52" t="str">
        <f>IF(B31="","",VLOOKUP(B31,LISTADO!$B$7:$J$4606,8,0))</f>
        <v/>
      </c>
      <c r="H31" s="54" t="str">
        <f>IF(B31="","",VLOOKUP(B31,LISTADO!$B$7:$J$4606,9,0))</f>
        <v/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</row>
    <row r="32" spans="2:23" x14ac:dyDescent="0.2">
      <c r="B32" s="2"/>
      <c r="C32" s="52" t="str">
        <f>IF(B32="","",VLOOKUP(B32,LISTADO!$B$7:$J$4606,2,0))</f>
        <v/>
      </c>
      <c r="D32" s="53" t="str">
        <f>IF(B32="","",VLOOKUP(B32,LISTADO!$B$7:$J$4606,3,0))</f>
        <v/>
      </c>
      <c r="E32" s="53" t="str">
        <f>IF(B32="","",VLOOKUP(B32,LISTADO!$B$7:$J$4606,4,0))</f>
        <v/>
      </c>
      <c r="F32" s="52" t="str">
        <f>IF(B32="","",VLOOKUP(B32,LISTADO!$B$7:$J$4606,6,0))</f>
        <v/>
      </c>
      <c r="G32" s="52" t="str">
        <f>IF(B32="","",VLOOKUP(B32,LISTADO!$B$7:$J$4606,8,0))</f>
        <v/>
      </c>
      <c r="H32" s="54" t="str">
        <f>IF(B32="","",VLOOKUP(B32,LISTADO!$B$7:$J$4606,9,0))</f>
        <v/>
      </c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spans="2:23" x14ac:dyDescent="0.2">
      <c r="B33" s="2"/>
      <c r="C33" s="52" t="str">
        <f>IF(B33="","",VLOOKUP(B33,LISTADO!$B$7:$J$4606,2,0))</f>
        <v/>
      </c>
      <c r="D33" s="53" t="str">
        <f>IF(B33="","",VLOOKUP(B33,LISTADO!$B$7:$J$4606,3,0))</f>
        <v/>
      </c>
      <c r="E33" s="53" t="str">
        <f>IF(B33="","",VLOOKUP(B33,LISTADO!$B$7:$J$4606,4,0))</f>
        <v/>
      </c>
      <c r="F33" s="52" t="str">
        <f>IF(B33="","",VLOOKUP(B33,LISTADO!$B$7:$J$4606,6,0))</f>
        <v/>
      </c>
      <c r="G33" s="52" t="str">
        <f>IF(B33="","",VLOOKUP(B33,LISTADO!$B$7:$J$4606,8,0))</f>
        <v/>
      </c>
      <c r="H33" s="54" t="str">
        <f>IF(B33="","",VLOOKUP(B33,LISTADO!$B$7:$J$4606,9,0))</f>
        <v/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spans="2:23" x14ac:dyDescent="0.2">
      <c r="B34" s="2"/>
      <c r="C34" s="52" t="str">
        <f>IF(B34="","",VLOOKUP(B34,LISTADO!$B$7:$J$4606,2,0))</f>
        <v/>
      </c>
      <c r="D34" s="53" t="str">
        <f>IF(B34="","",VLOOKUP(B34,LISTADO!$B$7:$J$4606,3,0))</f>
        <v/>
      </c>
      <c r="E34" s="53" t="str">
        <f>IF(B34="","",VLOOKUP(B34,LISTADO!$B$7:$J$4606,4,0))</f>
        <v/>
      </c>
      <c r="F34" s="52" t="str">
        <f>IF(B34="","",VLOOKUP(B34,LISTADO!$B$7:$J$4606,6,0))</f>
        <v/>
      </c>
      <c r="G34" s="52" t="str">
        <f>IF(B34="","",VLOOKUP(B34,LISTADO!$B$7:$J$4606,8,0))</f>
        <v/>
      </c>
      <c r="H34" s="54" t="str">
        <f>IF(B34="","",VLOOKUP(B34,LISTADO!$B$7:$J$4606,9,0))</f>
        <v/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spans="2:23" x14ac:dyDescent="0.2">
      <c r="B35" s="2"/>
      <c r="C35" s="52" t="str">
        <f>IF(B35="","",VLOOKUP(B35,LISTADO!$B$7:$J$4606,2,0))</f>
        <v/>
      </c>
      <c r="D35" s="53" t="str">
        <f>IF(B35="","",VLOOKUP(B35,LISTADO!$B$7:$J$4606,3,0))</f>
        <v/>
      </c>
      <c r="E35" s="53" t="str">
        <f>IF(B35="","",VLOOKUP(B35,LISTADO!$B$7:$J$4606,4,0))</f>
        <v/>
      </c>
      <c r="F35" s="52" t="str">
        <f>IF(B35="","",VLOOKUP(B35,LISTADO!$B$7:$J$4606,6,0))</f>
        <v/>
      </c>
      <c r="G35" s="52" t="str">
        <f>IF(B35="","",VLOOKUP(B35,LISTADO!$B$7:$J$4606,8,0))</f>
        <v/>
      </c>
      <c r="H35" s="54" t="str">
        <f>IF(B35="","",VLOOKUP(B35,LISTADO!$B$7:$J$4606,9,0))</f>
        <v/>
      </c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</row>
    <row r="36" spans="2:23" x14ac:dyDescent="0.2">
      <c r="B36" s="2"/>
      <c r="C36" s="52" t="str">
        <f>IF(B36="","",VLOOKUP(B36,LISTADO!$B$7:$J$4606,2,0))</f>
        <v/>
      </c>
      <c r="D36" s="53" t="str">
        <f>IF(B36="","",VLOOKUP(B36,LISTADO!$B$7:$J$4606,3,0))</f>
        <v/>
      </c>
      <c r="E36" s="53" t="str">
        <f>IF(B36="","",VLOOKUP(B36,LISTADO!$B$7:$J$4606,4,0))</f>
        <v/>
      </c>
      <c r="F36" s="52" t="str">
        <f>IF(B36="","",VLOOKUP(B36,LISTADO!$B$7:$J$4606,6,0))</f>
        <v/>
      </c>
      <c r="G36" s="52" t="str">
        <f>IF(B36="","",VLOOKUP(B36,LISTADO!$B$7:$J$4606,8,0))</f>
        <v/>
      </c>
      <c r="H36" s="54" t="str">
        <f>IF(B36="","",VLOOKUP(B36,LISTADO!$B$7:$J$4606,9,0))</f>
        <v/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</row>
    <row r="37" spans="2:23" x14ac:dyDescent="0.2">
      <c r="B37" s="2"/>
      <c r="C37" s="52" t="str">
        <f>IF(B37="","",VLOOKUP(B37,LISTADO!$B$7:$J$4606,2,0))</f>
        <v/>
      </c>
      <c r="D37" s="53" t="str">
        <f>IF(B37="","",VLOOKUP(B37,LISTADO!$B$7:$J$4606,3,0))</f>
        <v/>
      </c>
      <c r="E37" s="53" t="str">
        <f>IF(B37="","",VLOOKUP(B37,LISTADO!$B$7:$J$4606,4,0))</f>
        <v/>
      </c>
      <c r="F37" s="52" t="str">
        <f>IF(B37="","",VLOOKUP(B37,LISTADO!$B$7:$J$4606,6,0))</f>
        <v/>
      </c>
      <c r="G37" s="52" t="str">
        <f>IF(B37="","",VLOOKUP(B37,LISTADO!$B$7:$J$4606,8,0))</f>
        <v/>
      </c>
      <c r="H37" s="54" t="str">
        <f>IF(B37="","",VLOOKUP(B37,LISTADO!$B$7:$J$4606,9,0))</f>
        <v/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2:23" x14ac:dyDescent="0.2">
      <c r="B38" s="2"/>
      <c r="C38" s="52" t="str">
        <f>IF(B38="","",VLOOKUP(B38,LISTADO!$B$7:$J$4606,2,0))</f>
        <v/>
      </c>
      <c r="D38" s="53" t="str">
        <f>IF(B38="","",VLOOKUP(B38,LISTADO!$B$7:$J$4606,3,0))</f>
        <v/>
      </c>
      <c r="E38" s="53" t="str">
        <f>IF(B38="","",VLOOKUP(B38,LISTADO!$B$7:$J$4606,4,0))</f>
        <v/>
      </c>
      <c r="F38" s="52" t="str">
        <f>IF(B38="","",VLOOKUP(B38,LISTADO!$B$7:$J$4606,6,0))</f>
        <v/>
      </c>
      <c r="G38" s="52" t="str">
        <f>IF(B38="","",VLOOKUP(B38,LISTADO!$B$7:$J$4606,8,0))</f>
        <v/>
      </c>
      <c r="H38" s="54" t="str">
        <f>IF(B38="","",VLOOKUP(B38,LISTADO!$B$7:$J$4606,9,0))</f>
        <v/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2:23" x14ac:dyDescent="0.2">
      <c r="B39" s="2"/>
      <c r="C39" s="52" t="str">
        <f>IF(B39="","",VLOOKUP(B39,LISTADO!$B$7:$J$4606,2,0))</f>
        <v/>
      </c>
      <c r="D39" s="53" t="str">
        <f>IF(B39="","",VLOOKUP(B39,LISTADO!$B$7:$J$4606,3,0))</f>
        <v/>
      </c>
      <c r="E39" s="53" t="str">
        <f>IF(B39="","",VLOOKUP(B39,LISTADO!$B$7:$J$4606,4,0))</f>
        <v/>
      </c>
      <c r="F39" s="52" t="str">
        <f>IF(B39="","",VLOOKUP(B39,LISTADO!$B$7:$J$4606,6,0))</f>
        <v/>
      </c>
      <c r="G39" s="52" t="str">
        <f>IF(B39="","",VLOOKUP(B39,LISTADO!$B$7:$J$4606,8,0))</f>
        <v/>
      </c>
      <c r="H39" s="54" t="str">
        <f>IF(B39="","",VLOOKUP(B39,LISTADO!$B$7:$J$4606,9,0))</f>
        <v/>
      </c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</row>
    <row r="40" spans="2:23" x14ac:dyDescent="0.2">
      <c r="B40" s="2"/>
      <c r="C40" s="52" t="str">
        <f>IF(B40="","",VLOOKUP(B40,LISTADO!$B$7:$J$4606,2,0))</f>
        <v/>
      </c>
      <c r="D40" s="53" t="str">
        <f>IF(B40="","",VLOOKUP(B40,LISTADO!$B$7:$J$4606,3,0))</f>
        <v/>
      </c>
      <c r="E40" s="53" t="str">
        <f>IF(B40="","",VLOOKUP(B40,LISTADO!$B$7:$J$4606,4,0))</f>
        <v/>
      </c>
      <c r="F40" s="52" t="str">
        <f>IF(B40="","",VLOOKUP(B40,LISTADO!$B$7:$J$4606,6,0))</f>
        <v/>
      </c>
      <c r="G40" s="52" t="str">
        <f>IF(B40="","",VLOOKUP(B40,LISTADO!$B$7:$J$4606,8,0))</f>
        <v/>
      </c>
      <c r="H40" s="54" t="str">
        <f>IF(B40="","",VLOOKUP(B40,LISTADO!$B$7:$J$4606,9,0))</f>
        <v/>
      </c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</row>
    <row r="41" spans="2:23" x14ac:dyDescent="0.2">
      <c r="B41" s="2"/>
      <c r="C41" s="52" t="str">
        <f>IF(B41="","",VLOOKUP(B41,LISTADO!$B$7:$J$4606,2,0))</f>
        <v/>
      </c>
      <c r="D41" s="53" t="str">
        <f>IF(B41="","",VLOOKUP(B41,LISTADO!$B$7:$J$4606,3,0))</f>
        <v/>
      </c>
      <c r="E41" s="53" t="str">
        <f>IF(B41="","",VLOOKUP(B41,LISTADO!$B$7:$J$4606,4,0))</f>
        <v/>
      </c>
      <c r="F41" s="52" t="str">
        <f>IF(B41="","",VLOOKUP(B41,LISTADO!$B$7:$J$4606,6,0))</f>
        <v/>
      </c>
      <c r="G41" s="52" t="str">
        <f>IF(B41="","",VLOOKUP(B41,LISTADO!$B$7:$J$4606,8,0))</f>
        <v/>
      </c>
      <c r="H41" s="54" t="str">
        <f>IF(B41="","",VLOOKUP(B41,LISTADO!$B$7:$J$4606,9,0))</f>
        <v/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</row>
    <row r="42" spans="2:23" x14ac:dyDescent="0.2">
      <c r="B42" s="2"/>
      <c r="C42" s="52" t="str">
        <f>IF(B42="","",VLOOKUP(B42,LISTADO!$B$7:$J$4606,2,0))</f>
        <v/>
      </c>
      <c r="D42" s="53" t="str">
        <f>IF(B42="","",VLOOKUP(B42,LISTADO!$B$7:$J$4606,3,0))</f>
        <v/>
      </c>
      <c r="E42" s="53" t="str">
        <f>IF(B42="","",VLOOKUP(B42,LISTADO!$B$7:$J$4606,4,0))</f>
        <v/>
      </c>
      <c r="F42" s="52" t="str">
        <f>IF(B42="","",VLOOKUP(B42,LISTADO!$B$7:$J$4606,6,0))</f>
        <v/>
      </c>
      <c r="G42" s="52" t="str">
        <f>IF(B42="","",VLOOKUP(B42,LISTADO!$B$7:$J$4606,8,0))</f>
        <v/>
      </c>
      <c r="H42" s="54" t="str">
        <f>IF(B42="","",VLOOKUP(B42,LISTADO!$B$7:$J$4606,9,0))</f>
        <v/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</row>
    <row r="43" spans="2:23" x14ac:dyDescent="0.2">
      <c r="B43" s="2"/>
      <c r="C43" s="52" t="str">
        <f>IF(B43="","",VLOOKUP(B43,LISTADO!$B$7:$J$4606,2,0))</f>
        <v/>
      </c>
      <c r="D43" s="53" t="str">
        <f>IF(B43="","",VLOOKUP(B43,LISTADO!$B$7:$J$4606,3,0))</f>
        <v/>
      </c>
      <c r="E43" s="53" t="str">
        <f>IF(B43="","",VLOOKUP(B43,LISTADO!$B$7:$J$4606,4,0))</f>
        <v/>
      </c>
      <c r="F43" s="52" t="str">
        <f>IF(B43="","",VLOOKUP(B43,LISTADO!$B$7:$J$4606,6,0))</f>
        <v/>
      </c>
      <c r="G43" s="52" t="str">
        <f>IF(B43="","",VLOOKUP(B43,LISTADO!$B$7:$J$4606,8,0))</f>
        <v/>
      </c>
      <c r="H43" s="54" t="str">
        <f>IF(B43="","",VLOOKUP(B43,LISTADO!$B$7:$J$4606,9,0))</f>
        <v/>
      </c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</row>
    <row r="44" spans="2:23" x14ac:dyDescent="0.2">
      <c r="B44" s="2"/>
      <c r="C44" s="52" t="str">
        <f>IF(B44="","",VLOOKUP(B44,LISTADO!$B$7:$J$4606,2,0))</f>
        <v/>
      </c>
      <c r="D44" s="53" t="str">
        <f>IF(B44="","",VLOOKUP(B44,LISTADO!$B$7:$J$4606,3,0))</f>
        <v/>
      </c>
      <c r="E44" s="53" t="str">
        <f>IF(B44="","",VLOOKUP(B44,LISTADO!$B$7:$J$4606,4,0))</f>
        <v/>
      </c>
      <c r="F44" s="52" t="str">
        <f>IF(B44="","",VLOOKUP(B44,LISTADO!$B$7:$J$4606,6,0))</f>
        <v/>
      </c>
      <c r="G44" s="52" t="str">
        <f>IF(B44="","",VLOOKUP(B44,LISTADO!$B$7:$J$4606,8,0))</f>
        <v/>
      </c>
      <c r="H44" s="54" t="str">
        <f>IF(B44="","",VLOOKUP(B44,LISTADO!$B$7:$J$4606,9,0))</f>
        <v/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</row>
    <row r="45" spans="2:23" x14ac:dyDescent="0.2">
      <c r="B45" s="2"/>
      <c r="C45" s="52" t="str">
        <f>IF(B45="","",VLOOKUP(B45,LISTADO!$B$7:$J$4606,2,0))</f>
        <v/>
      </c>
      <c r="D45" s="53" t="str">
        <f>IF(B45="","",VLOOKUP(B45,LISTADO!$B$7:$J$4606,3,0))</f>
        <v/>
      </c>
      <c r="E45" s="53" t="str">
        <f>IF(B45="","",VLOOKUP(B45,LISTADO!$B$7:$J$4606,4,0))</f>
        <v/>
      </c>
      <c r="F45" s="52" t="str">
        <f>IF(B45="","",VLOOKUP(B45,LISTADO!$B$7:$J$4606,6,0))</f>
        <v/>
      </c>
      <c r="G45" s="52" t="str">
        <f>IF(B45="","",VLOOKUP(B45,LISTADO!$B$7:$J$4606,8,0))</f>
        <v/>
      </c>
      <c r="H45" s="54" t="str">
        <f>IF(B45="","",VLOOKUP(B45,LISTADO!$B$7:$J$4606,9,0))</f>
        <v/>
      </c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</row>
    <row r="46" spans="2:23" x14ac:dyDescent="0.2">
      <c r="B46" s="2"/>
      <c r="C46" s="52" t="str">
        <f>IF(B46="","",VLOOKUP(B46,LISTADO!$B$7:$J$4606,2,0))</f>
        <v/>
      </c>
      <c r="D46" s="53" t="str">
        <f>IF(B46="","",VLOOKUP(B46,LISTADO!$B$7:$J$4606,3,0))</f>
        <v/>
      </c>
      <c r="E46" s="53" t="str">
        <f>IF(B46="","",VLOOKUP(B46,LISTADO!$B$7:$J$4606,4,0))</f>
        <v/>
      </c>
      <c r="F46" s="52" t="str">
        <f>IF(B46="","",VLOOKUP(B46,LISTADO!$B$7:$J$4606,6,0))</f>
        <v/>
      </c>
      <c r="G46" s="52" t="str">
        <f>IF(B46="","",VLOOKUP(B46,LISTADO!$B$7:$J$4606,8,0))</f>
        <v/>
      </c>
      <c r="H46" s="54" t="str">
        <f>IF(B46="","",VLOOKUP(B46,LISTADO!$B$7:$J$4606,9,0))</f>
        <v/>
      </c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spans="2:23" x14ac:dyDescent="0.2">
      <c r="B47" s="2"/>
      <c r="C47" s="52" t="str">
        <f>IF(B47="","",VLOOKUP(B47,LISTADO!$B$7:$J$4606,2,0))</f>
        <v/>
      </c>
      <c r="D47" s="53" t="str">
        <f>IF(B47="","",VLOOKUP(B47,LISTADO!$B$7:$J$4606,3,0))</f>
        <v/>
      </c>
      <c r="E47" s="53" t="str">
        <f>IF(B47="","",VLOOKUP(B47,LISTADO!$B$7:$J$4606,4,0))</f>
        <v/>
      </c>
      <c r="F47" s="52" t="str">
        <f>IF(B47="","",VLOOKUP(B47,LISTADO!$B$7:$J$4606,6,0))</f>
        <v/>
      </c>
      <c r="G47" s="52" t="str">
        <f>IF(B47="","",VLOOKUP(B47,LISTADO!$B$7:$J$4606,8,0))</f>
        <v/>
      </c>
      <c r="H47" s="54" t="str">
        <f>IF(B47="","",VLOOKUP(B47,LISTADO!$B$7:$J$4606,9,0))</f>
        <v/>
      </c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spans="2:23" x14ac:dyDescent="0.2">
      <c r="B48" s="2"/>
      <c r="C48" s="52" t="str">
        <f>IF(B48="","",VLOOKUP(B48,LISTADO!$B$7:$J$4606,2,0))</f>
        <v/>
      </c>
      <c r="D48" s="53" t="str">
        <f>IF(B48="","",VLOOKUP(B48,LISTADO!$B$7:$J$4606,3,0))</f>
        <v/>
      </c>
      <c r="E48" s="53" t="str">
        <f>IF(B48="","",VLOOKUP(B48,LISTADO!$B$7:$J$4606,4,0))</f>
        <v/>
      </c>
      <c r="F48" s="52" t="str">
        <f>IF(B48="","",VLOOKUP(B48,LISTADO!$B$7:$J$4606,6,0))</f>
        <v/>
      </c>
      <c r="G48" s="52" t="str">
        <f>IF(B48="","",VLOOKUP(B48,LISTADO!$B$7:$J$4606,8,0))</f>
        <v/>
      </c>
      <c r="H48" s="54" t="str">
        <f>IF(B48="","",VLOOKUP(B48,LISTADO!$B$7:$J$4606,9,0))</f>
        <v/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</row>
    <row r="49" spans="2:23" x14ac:dyDescent="0.2">
      <c r="B49" s="2"/>
      <c r="C49" s="52" t="str">
        <f>IF(B49="","",VLOOKUP(B49,LISTADO!$B$7:$J$4606,2,0))</f>
        <v/>
      </c>
      <c r="D49" s="53" t="str">
        <f>IF(B49="","",VLOOKUP(B49,LISTADO!$B$7:$J$4606,3,0))</f>
        <v/>
      </c>
      <c r="E49" s="53" t="str">
        <f>IF(B49="","",VLOOKUP(B49,LISTADO!$B$7:$J$4606,4,0))</f>
        <v/>
      </c>
      <c r="F49" s="52" t="str">
        <f>IF(B49="","",VLOOKUP(B49,LISTADO!$B$7:$J$4606,6,0))</f>
        <v/>
      </c>
      <c r="G49" s="52" t="str">
        <f>IF(B49="","",VLOOKUP(B49,LISTADO!$B$7:$J$4606,8,0))</f>
        <v/>
      </c>
      <c r="H49" s="54" t="str">
        <f>IF(B49="","",VLOOKUP(B49,LISTADO!$B$7:$J$4606,9,0))</f>
        <v/>
      </c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</row>
    <row r="50" spans="2:23" x14ac:dyDescent="0.2">
      <c r="B50" s="2"/>
      <c r="C50" s="52" t="str">
        <f>IF(B50="","",VLOOKUP(B50,LISTADO!$B$7:$J$4606,2,0))</f>
        <v/>
      </c>
      <c r="D50" s="53" t="str">
        <f>IF(B50="","",VLOOKUP(B50,LISTADO!$B$7:$J$4606,3,0))</f>
        <v/>
      </c>
      <c r="E50" s="53" t="str">
        <f>IF(B50="","",VLOOKUP(B50,LISTADO!$B$7:$J$4606,4,0))</f>
        <v/>
      </c>
      <c r="F50" s="52" t="str">
        <f>IF(B50="","",VLOOKUP(B50,LISTADO!$B$7:$J$4606,6,0))</f>
        <v/>
      </c>
      <c r="G50" s="52" t="str">
        <f>IF(B50="","",VLOOKUP(B50,LISTADO!$B$7:$J$4606,8,0))</f>
        <v/>
      </c>
      <c r="H50" s="54" t="str">
        <f>IF(B50="","",VLOOKUP(B50,LISTADO!$B$7:$J$4606,9,0))</f>
        <v/>
      </c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spans="2:23" x14ac:dyDescent="0.2">
      <c r="B51" s="2"/>
      <c r="C51" s="52" t="str">
        <f>IF(B51="","",VLOOKUP(B51,LISTADO!$B$7:$J$4606,2,0))</f>
        <v/>
      </c>
      <c r="D51" s="53" t="str">
        <f>IF(B51="","",VLOOKUP(B51,LISTADO!$B$7:$J$4606,3,0))</f>
        <v/>
      </c>
      <c r="E51" s="53" t="str">
        <f>IF(B51="","",VLOOKUP(B51,LISTADO!$B$7:$J$4606,4,0))</f>
        <v/>
      </c>
      <c r="F51" s="52" t="str">
        <f>IF(B51="","",VLOOKUP(B51,LISTADO!$B$7:$J$4606,6,0))</f>
        <v/>
      </c>
      <c r="G51" s="52" t="str">
        <f>IF(B51="","",VLOOKUP(B51,LISTADO!$B$7:$J$4606,8,0))</f>
        <v/>
      </c>
      <c r="H51" s="54" t="str">
        <f>IF(B51="","",VLOOKUP(B51,LISTADO!$B$7:$J$4606,9,0))</f>
        <v/>
      </c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spans="2:23" x14ac:dyDescent="0.2">
      <c r="B52" s="2"/>
      <c r="C52" s="52" t="str">
        <f>IF(B52="","",VLOOKUP(B52,LISTADO!$B$7:$J$4606,2,0))</f>
        <v/>
      </c>
      <c r="D52" s="53" t="str">
        <f>IF(B52="","",VLOOKUP(B52,LISTADO!$B$7:$J$4606,3,0))</f>
        <v/>
      </c>
      <c r="E52" s="53" t="str">
        <f>IF(B52="","",VLOOKUP(B52,LISTADO!$B$7:$J$4606,4,0))</f>
        <v/>
      </c>
      <c r="F52" s="52" t="str">
        <f>IF(B52="","",VLOOKUP(B52,LISTADO!$B$7:$J$4606,6,0))</f>
        <v/>
      </c>
      <c r="G52" s="52" t="str">
        <f>IF(B52="","",VLOOKUP(B52,LISTADO!$B$7:$J$4606,8,0))</f>
        <v/>
      </c>
      <c r="H52" s="54" t="str">
        <f>IF(B52="","",VLOOKUP(B52,LISTADO!$B$7:$J$4606,9,0))</f>
        <v/>
      </c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</row>
    <row r="53" spans="2:23" x14ac:dyDescent="0.2">
      <c r="B53" s="2"/>
      <c r="C53" s="52" t="str">
        <f>IF(B53="","",VLOOKUP(B53,LISTADO!$B$7:$J$4606,2,0))</f>
        <v/>
      </c>
      <c r="D53" s="53" t="str">
        <f>IF(B53="","",VLOOKUP(B53,LISTADO!$B$7:$J$4606,3,0))</f>
        <v/>
      </c>
      <c r="E53" s="53" t="str">
        <f>IF(B53="","",VLOOKUP(B53,LISTADO!$B$7:$J$4606,4,0))</f>
        <v/>
      </c>
      <c r="F53" s="52" t="str">
        <f>IF(B53="","",VLOOKUP(B53,LISTADO!$B$7:$J$4606,6,0))</f>
        <v/>
      </c>
      <c r="G53" s="52" t="str">
        <f>IF(B53="","",VLOOKUP(B53,LISTADO!$B$7:$J$4606,8,0))</f>
        <v/>
      </c>
      <c r="H53" s="54" t="str">
        <f>IF(B53="","",VLOOKUP(B53,LISTADO!$B$7:$J$4606,9,0))</f>
        <v/>
      </c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</row>
    <row r="54" spans="2:23" x14ac:dyDescent="0.2">
      <c r="B54" s="2"/>
      <c r="C54" s="52" t="str">
        <f>IF(B54="","",VLOOKUP(B54,LISTADO!$B$7:$J$4606,2,0))</f>
        <v/>
      </c>
      <c r="D54" s="53" t="str">
        <f>IF(B54="","",VLOOKUP(B54,LISTADO!$B$7:$J$4606,3,0))</f>
        <v/>
      </c>
      <c r="E54" s="53" t="str">
        <f>IF(B54="","",VLOOKUP(B54,LISTADO!$B$7:$J$4606,4,0))</f>
        <v/>
      </c>
      <c r="F54" s="52" t="str">
        <f>IF(B54="","",VLOOKUP(B54,LISTADO!$B$7:$J$4606,6,0))</f>
        <v/>
      </c>
      <c r="G54" s="52" t="str">
        <f>IF(B54="","",VLOOKUP(B54,LISTADO!$B$7:$J$4606,8,0))</f>
        <v/>
      </c>
      <c r="H54" s="54" t="str">
        <f>IF(B54="","",VLOOKUP(B54,LISTADO!$B$7:$J$4606,9,0))</f>
        <v/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</row>
    <row r="55" spans="2:23" x14ac:dyDescent="0.2">
      <c r="B55" s="2"/>
      <c r="C55" s="52" t="str">
        <f>IF(B55="","",VLOOKUP(B55,LISTADO!$B$7:$J$4606,2,0))</f>
        <v/>
      </c>
      <c r="D55" s="53" t="str">
        <f>IF(B55="","",VLOOKUP(B55,LISTADO!$B$7:$J$4606,3,0))</f>
        <v/>
      </c>
      <c r="E55" s="53" t="str">
        <f>IF(B55="","",VLOOKUP(B55,LISTADO!$B$7:$J$4606,4,0))</f>
        <v/>
      </c>
      <c r="F55" s="52" t="str">
        <f>IF(B55="","",VLOOKUP(B55,LISTADO!$B$7:$J$4606,6,0))</f>
        <v/>
      </c>
      <c r="G55" s="52" t="str">
        <f>IF(B55="","",VLOOKUP(B55,LISTADO!$B$7:$J$4606,8,0))</f>
        <v/>
      </c>
      <c r="H55" s="54" t="str">
        <f>IF(B55="","",VLOOKUP(B55,LISTADO!$B$7:$J$4606,9,0))</f>
        <v/>
      </c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</row>
    <row r="56" spans="2:23" x14ac:dyDescent="0.2">
      <c r="B56" s="2"/>
      <c r="C56" s="52" t="str">
        <f>IF(B56="","",VLOOKUP(B56,LISTADO!$B$7:$J$4606,2,0))</f>
        <v/>
      </c>
      <c r="D56" s="53" t="str">
        <f>IF(B56="","",VLOOKUP(B56,LISTADO!$B$7:$J$4606,3,0))</f>
        <v/>
      </c>
      <c r="E56" s="53" t="str">
        <f>IF(B56="","",VLOOKUP(B56,LISTADO!$B$7:$J$4606,4,0))</f>
        <v/>
      </c>
      <c r="F56" s="52" t="str">
        <f>IF(B56="","",VLOOKUP(B56,LISTADO!$B$7:$J$4606,6,0))</f>
        <v/>
      </c>
      <c r="G56" s="52" t="str">
        <f>IF(B56="","",VLOOKUP(B56,LISTADO!$B$7:$J$4606,8,0))</f>
        <v/>
      </c>
      <c r="H56" s="54" t="str">
        <f>IF(B56="","",VLOOKUP(B56,LISTADO!$B$7:$J$4606,9,0))</f>
        <v/>
      </c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</row>
    <row r="57" spans="2:23" x14ac:dyDescent="0.2">
      <c r="B57" s="2"/>
      <c r="C57" s="52" t="str">
        <f>IF(B57="","",VLOOKUP(B57,LISTADO!$B$7:$J$4606,2,0))</f>
        <v/>
      </c>
      <c r="D57" s="53" t="str">
        <f>IF(B57="","",VLOOKUP(B57,LISTADO!$B$7:$J$4606,3,0))</f>
        <v/>
      </c>
      <c r="E57" s="53" t="str">
        <f>IF(B57="","",VLOOKUP(B57,LISTADO!$B$7:$J$4606,4,0))</f>
        <v/>
      </c>
      <c r="F57" s="52" t="str">
        <f>IF(B57="","",VLOOKUP(B57,LISTADO!$B$7:$J$4606,6,0))</f>
        <v/>
      </c>
      <c r="G57" s="52" t="str">
        <f>IF(B57="","",VLOOKUP(B57,LISTADO!$B$7:$J$4606,8,0))</f>
        <v/>
      </c>
      <c r="H57" s="54" t="str">
        <f>IF(B57="","",VLOOKUP(B57,LISTADO!$B$7:$J$4606,9,0))</f>
        <v/>
      </c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</row>
    <row r="58" spans="2:23" x14ac:dyDescent="0.2">
      <c r="B58" s="2"/>
      <c r="C58" s="52" t="str">
        <f>IF(B58="","",VLOOKUP(B58,LISTADO!$B$7:$J$4606,2,0))</f>
        <v/>
      </c>
      <c r="D58" s="53" t="str">
        <f>IF(B58="","",VLOOKUP(B58,LISTADO!$B$7:$J$4606,3,0))</f>
        <v/>
      </c>
      <c r="E58" s="53" t="str">
        <f>IF(B58="","",VLOOKUP(B58,LISTADO!$B$7:$J$4606,4,0))</f>
        <v/>
      </c>
      <c r="F58" s="52" t="str">
        <f>IF(B58="","",VLOOKUP(B58,LISTADO!$B$7:$J$4606,6,0))</f>
        <v/>
      </c>
      <c r="G58" s="52" t="str">
        <f>IF(B58="","",VLOOKUP(B58,LISTADO!$B$7:$J$4606,8,0))</f>
        <v/>
      </c>
      <c r="H58" s="54" t="str">
        <f>IF(B58="","",VLOOKUP(B58,LISTADO!$B$7:$J$4606,9,0))</f>
        <v/>
      </c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</row>
    <row r="59" spans="2:23" x14ac:dyDescent="0.2">
      <c r="B59" s="2"/>
      <c r="C59" s="52" t="str">
        <f>IF(B59="","",VLOOKUP(B59,LISTADO!$B$7:$J$4606,2,0))</f>
        <v/>
      </c>
      <c r="D59" s="53" t="str">
        <f>IF(B59="","",VLOOKUP(B59,LISTADO!$B$7:$J$4606,3,0))</f>
        <v/>
      </c>
      <c r="E59" s="53" t="str">
        <f>IF(B59="","",VLOOKUP(B59,LISTADO!$B$7:$J$4606,4,0))</f>
        <v/>
      </c>
      <c r="F59" s="52" t="str">
        <f>IF(B59="","",VLOOKUP(B59,LISTADO!$B$7:$J$4606,6,0))</f>
        <v/>
      </c>
      <c r="G59" s="52" t="str">
        <f>IF(B59="","",VLOOKUP(B59,LISTADO!$B$7:$J$4606,8,0))</f>
        <v/>
      </c>
      <c r="H59" s="54" t="str">
        <f>IF(B59="","",VLOOKUP(B59,LISTADO!$B$7:$J$4606,9,0))</f>
        <v/>
      </c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</row>
    <row r="60" spans="2:23" x14ac:dyDescent="0.2">
      <c r="B60" s="2"/>
      <c r="C60" s="52" t="str">
        <f>IF(B60="","",VLOOKUP(B60,LISTADO!$B$7:$J$4606,2,0))</f>
        <v/>
      </c>
      <c r="D60" s="53" t="str">
        <f>IF(B60="","",VLOOKUP(B60,LISTADO!$B$7:$J$4606,3,0))</f>
        <v/>
      </c>
      <c r="E60" s="53" t="str">
        <f>IF(B60="","",VLOOKUP(B60,LISTADO!$B$7:$J$4606,4,0))</f>
        <v/>
      </c>
      <c r="F60" s="52" t="str">
        <f>IF(B60="","",VLOOKUP(B60,LISTADO!$B$7:$J$4606,6,0))</f>
        <v/>
      </c>
      <c r="G60" s="52" t="str">
        <f>IF(B60="","",VLOOKUP(B60,LISTADO!$B$7:$J$4606,8,0))</f>
        <v/>
      </c>
      <c r="H60" s="54" t="str">
        <f>IF(B60="","",VLOOKUP(B60,LISTADO!$B$7:$J$4606,9,0))</f>
        <v/>
      </c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</row>
    <row r="61" spans="2:23" x14ac:dyDescent="0.2">
      <c r="B61" s="2"/>
      <c r="C61" s="52" t="str">
        <f>IF(B61="","",VLOOKUP(B61,LISTADO!$B$7:$J$4606,2,0))</f>
        <v/>
      </c>
      <c r="D61" s="53" t="str">
        <f>IF(B61="","",VLOOKUP(B61,LISTADO!$B$7:$J$4606,3,0))</f>
        <v/>
      </c>
      <c r="E61" s="53" t="str">
        <f>IF(B61="","",VLOOKUP(B61,LISTADO!$B$7:$J$4606,4,0))</f>
        <v/>
      </c>
      <c r="F61" s="52" t="str">
        <f>IF(B61="","",VLOOKUP(B61,LISTADO!$B$7:$J$4606,6,0))</f>
        <v/>
      </c>
      <c r="G61" s="52" t="str">
        <f>IF(B61="","",VLOOKUP(B61,LISTADO!$B$7:$J$4606,8,0))</f>
        <v/>
      </c>
      <c r="H61" s="54" t="str">
        <f>IF(B61="","",VLOOKUP(B61,LISTADO!$B$7:$J$4606,9,0))</f>
        <v/>
      </c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</row>
    <row r="62" spans="2:23" x14ac:dyDescent="0.2">
      <c r="B62" s="2"/>
      <c r="C62" s="52" t="str">
        <f>IF(B62="","",VLOOKUP(B62,LISTADO!$B$7:$J$4606,2,0))</f>
        <v/>
      </c>
      <c r="D62" s="53" t="str">
        <f>IF(B62="","",VLOOKUP(B62,LISTADO!$B$7:$J$4606,3,0))</f>
        <v/>
      </c>
      <c r="E62" s="53" t="str">
        <f>IF(B62="","",VLOOKUP(B62,LISTADO!$B$7:$J$4606,4,0))</f>
        <v/>
      </c>
      <c r="F62" s="52" t="str">
        <f>IF(B62="","",VLOOKUP(B62,LISTADO!$B$7:$J$4606,6,0))</f>
        <v/>
      </c>
      <c r="G62" s="52" t="str">
        <f>IF(B62="","",VLOOKUP(B62,LISTADO!$B$7:$J$4606,8,0))</f>
        <v/>
      </c>
      <c r="H62" s="54" t="str">
        <f>IF(B62="","",VLOOKUP(B62,LISTADO!$B$7:$J$4606,9,0))</f>
        <v/>
      </c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</row>
    <row r="63" spans="2:23" x14ac:dyDescent="0.2">
      <c r="B63" s="2"/>
      <c r="C63" s="52" t="str">
        <f>IF(B63="","",VLOOKUP(B63,LISTADO!$B$7:$J$4606,2,0))</f>
        <v/>
      </c>
      <c r="D63" s="53" t="str">
        <f>IF(B63="","",VLOOKUP(B63,LISTADO!$B$7:$J$4606,3,0))</f>
        <v/>
      </c>
      <c r="E63" s="53" t="str">
        <f>IF(B63="","",VLOOKUP(B63,LISTADO!$B$7:$J$4606,4,0))</f>
        <v/>
      </c>
      <c r="F63" s="52" t="str">
        <f>IF(B63="","",VLOOKUP(B63,LISTADO!$B$7:$J$4606,6,0))</f>
        <v/>
      </c>
      <c r="G63" s="52" t="str">
        <f>IF(B63="","",VLOOKUP(B63,LISTADO!$B$7:$J$4606,8,0))</f>
        <v/>
      </c>
      <c r="H63" s="54" t="str">
        <f>IF(B63="","",VLOOKUP(B63,LISTADO!$B$7:$J$4606,9,0))</f>
        <v/>
      </c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</row>
    <row r="64" spans="2:23" x14ac:dyDescent="0.2">
      <c r="B64" s="2"/>
      <c r="C64" s="52" t="str">
        <f>IF(B64="","",VLOOKUP(B64,LISTADO!$B$7:$J$4606,2,0))</f>
        <v/>
      </c>
      <c r="D64" s="53" t="str">
        <f>IF(B64="","",VLOOKUP(B64,LISTADO!$B$7:$J$4606,3,0))</f>
        <v/>
      </c>
      <c r="E64" s="53" t="str">
        <f>IF(B64="","",VLOOKUP(B64,LISTADO!$B$7:$J$4606,4,0))</f>
        <v/>
      </c>
      <c r="F64" s="52" t="str">
        <f>IF(B64="","",VLOOKUP(B64,LISTADO!$B$7:$J$4606,6,0))</f>
        <v/>
      </c>
      <c r="G64" s="52" t="str">
        <f>IF(B64="","",VLOOKUP(B64,LISTADO!$B$7:$J$4606,8,0))</f>
        <v/>
      </c>
      <c r="H64" s="54" t="str">
        <f>IF(B64="","",VLOOKUP(B64,LISTADO!$B$7:$J$4606,9,0))</f>
        <v/>
      </c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</row>
    <row r="65" spans="2:23" x14ac:dyDescent="0.2">
      <c r="B65" s="2"/>
      <c r="C65" s="52" t="str">
        <f>IF(B65="","",VLOOKUP(B65,LISTADO!$B$7:$J$4606,2,0))</f>
        <v/>
      </c>
      <c r="D65" s="53" t="str">
        <f>IF(B65="","",VLOOKUP(B65,LISTADO!$B$7:$J$4606,3,0))</f>
        <v/>
      </c>
      <c r="E65" s="53" t="str">
        <f>IF(B65="","",VLOOKUP(B65,LISTADO!$B$7:$J$4606,4,0))</f>
        <v/>
      </c>
      <c r="F65" s="52" t="str">
        <f>IF(B65="","",VLOOKUP(B65,LISTADO!$B$7:$J$4606,6,0))</f>
        <v/>
      </c>
      <c r="G65" s="52" t="str">
        <f>IF(B65="","",VLOOKUP(B65,LISTADO!$B$7:$J$4606,8,0))</f>
        <v/>
      </c>
      <c r="H65" s="54" t="str">
        <f>IF(B65="","",VLOOKUP(B65,LISTADO!$B$7:$J$4606,9,0))</f>
        <v/>
      </c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</row>
    <row r="66" spans="2:23" x14ac:dyDescent="0.2">
      <c r="B66" s="2"/>
      <c r="C66" s="52" t="str">
        <f>IF(B66="","",VLOOKUP(B66,LISTADO!$B$7:$J$4606,2,0))</f>
        <v/>
      </c>
      <c r="D66" s="53" t="str">
        <f>IF(B66="","",VLOOKUP(B66,LISTADO!$B$7:$J$4606,3,0))</f>
        <v/>
      </c>
      <c r="E66" s="53" t="str">
        <f>IF(B66="","",VLOOKUP(B66,LISTADO!$B$7:$J$4606,4,0))</f>
        <v/>
      </c>
      <c r="F66" s="52" t="str">
        <f>IF(B66="","",VLOOKUP(B66,LISTADO!$B$7:$J$4606,6,0))</f>
        <v/>
      </c>
      <c r="G66" s="52" t="str">
        <f>IF(B66="","",VLOOKUP(B66,LISTADO!$B$7:$J$4606,8,0))</f>
        <v/>
      </c>
      <c r="H66" s="54" t="str">
        <f>IF(B66="","",VLOOKUP(B66,LISTADO!$B$7:$J$4606,9,0))</f>
        <v/>
      </c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spans="2:23" x14ac:dyDescent="0.2">
      <c r="B67" s="2"/>
      <c r="C67" s="52" t="str">
        <f>IF(B67="","",VLOOKUP(B67,LISTADO!$B$7:$J$4606,2,0))</f>
        <v/>
      </c>
      <c r="D67" s="53" t="str">
        <f>IF(B67="","",VLOOKUP(B67,LISTADO!$B$7:$J$4606,3,0))</f>
        <v/>
      </c>
      <c r="E67" s="53" t="str">
        <f>IF(B67="","",VLOOKUP(B67,LISTADO!$B$7:$J$4606,4,0))</f>
        <v/>
      </c>
      <c r="F67" s="52" t="str">
        <f>IF(B67="","",VLOOKUP(B67,LISTADO!$B$7:$J$4606,6,0))</f>
        <v/>
      </c>
      <c r="G67" s="52" t="str">
        <f>IF(B67="","",VLOOKUP(B67,LISTADO!$B$7:$J$4606,8,0))</f>
        <v/>
      </c>
      <c r="H67" s="54" t="str">
        <f>IF(B67="","",VLOOKUP(B67,LISTADO!$B$7:$J$4606,9,0))</f>
        <v/>
      </c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</row>
    <row r="68" spans="2:23" x14ac:dyDescent="0.2">
      <c r="B68" s="2"/>
      <c r="C68" s="52" t="str">
        <f>IF(B68="","",VLOOKUP(B68,LISTADO!$B$7:$J$4606,2,0))</f>
        <v/>
      </c>
      <c r="D68" s="53" t="str">
        <f>IF(B68="","",VLOOKUP(B68,LISTADO!$B$7:$J$4606,3,0))</f>
        <v/>
      </c>
      <c r="E68" s="53" t="str">
        <f>IF(B68="","",VLOOKUP(B68,LISTADO!$B$7:$J$4606,4,0))</f>
        <v/>
      </c>
      <c r="F68" s="52" t="str">
        <f>IF(B68="","",VLOOKUP(B68,LISTADO!$B$7:$J$4606,6,0))</f>
        <v/>
      </c>
      <c r="G68" s="52" t="str">
        <f>IF(B68="","",VLOOKUP(B68,LISTADO!$B$7:$J$4606,8,0))</f>
        <v/>
      </c>
      <c r="H68" s="54" t="str">
        <f>IF(B68="","",VLOOKUP(B68,LISTADO!$B$7:$J$4606,9,0))</f>
        <v/>
      </c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</row>
    <row r="69" spans="2:23" x14ac:dyDescent="0.2">
      <c r="B69" s="2"/>
      <c r="C69" s="52" t="str">
        <f>IF(B69="","",VLOOKUP(B69,LISTADO!$B$7:$J$4606,2,0))</f>
        <v/>
      </c>
      <c r="D69" s="53" t="str">
        <f>IF(B69="","",VLOOKUP(B69,LISTADO!$B$7:$J$4606,3,0))</f>
        <v/>
      </c>
      <c r="E69" s="53" t="str">
        <f>IF(B69="","",VLOOKUP(B69,LISTADO!$B$7:$J$4606,4,0))</f>
        <v/>
      </c>
      <c r="F69" s="52" t="str">
        <f>IF(B69="","",VLOOKUP(B69,LISTADO!$B$7:$J$4606,6,0))</f>
        <v/>
      </c>
      <c r="G69" s="52" t="str">
        <f>IF(B69="","",VLOOKUP(B69,LISTADO!$B$7:$J$4606,8,0))</f>
        <v/>
      </c>
      <c r="H69" s="54" t="str">
        <f>IF(B69="","",VLOOKUP(B69,LISTADO!$B$7:$J$4606,9,0))</f>
        <v/>
      </c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</row>
    <row r="70" spans="2:23" x14ac:dyDescent="0.2">
      <c r="B70" s="2"/>
      <c r="C70" s="52" t="str">
        <f>IF(B70="","",VLOOKUP(B70,LISTADO!$B$7:$J$4606,2,0))</f>
        <v/>
      </c>
      <c r="D70" s="53" t="str">
        <f>IF(B70="","",VLOOKUP(B70,LISTADO!$B$7:$J$4606,3,0))</f>
        <v/>
      </c>
      <c r="E70" s="53" t="str">
        <f>IF(B70="","",VLOOKUP(B70,LISTADO!$B$7:$J$4606,4,0))</f>
        <v/>
      </c>
      <c r="F70" s="52" t="str">
        <f>IF(B70="","",VLOOKUP(B70,LISTADO!$B$7:$J$4606,6,0))</f>
        <v/>
      </c>
      <c r="G70" s="52" t="str">
        <f>IF(B70="","",VLOOKUP(B70,LISTADO!$B$7:$J$4606,8,0))</f>
        <v/>
      </c>
      <c r="H70" s="54" t="str">
        <f>IF(B70="","",VLOOKUP(B70,LISTADO!$B$7:$J$4606,9,0))</f>
        <v/>
      </c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</row>
    <row r="71" spans="2:23" x14ac:dyDescent="0.2">
      <c r="B71" s="2"/>
      <c r="C71" s="52" t="str">
        <f>IF(B71="","",VLOOKUP(B71,LISTADO!$B$7:$J$4606,2,0))</f>
        <v/>
      </c>
      <c r="D71" s="53" t="str">
        <f>IF(B71="","",VLOOKUP(B71,LISTADO!$B$7:$J$4606,3,0))</f>
        <v/>
      </c>
      <c r="E71" s="53" t="str">
        <f>IF(B71="","",VLOOKUP(B71,LISTADO!$B$7:$J$4606,4,0))</f>
        <v/>
      </c>
      <c r="F71" s="52" t="str">
        <f>IF(B71="","",VLOOKUP(B71,LISTADO!$B$7:$J$4606,6,0))</f>
        <v/>
      </c>
      <c r="G71" s="52" t="str">
        <f>IF(B71="","",VLOOKUP(B71,LISTADO!$B$7:$J$4606,8,0))</f>
        <v/>
      </c>
      <c r="H71" s="54" t="str">
        <f>IF(B71="","",VLOOKUP(B71,LISTADO!$B$7:$J$4606,9,0))</f>
        <v/>
      </c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  <row r="72" spans="2:23" x14ac:dyDescent="0.2">
      <c r="B72" s="2"/>
      <c r="C72" s="52" t="str">
        <f>IF(B72="","",VLOOKUP(B72,LISTADO!$B$7:$J$4606,2,0))</f>
        <v/>
      </c>
      <c r="D72" s="53" t="str">
        <f>IF(B72="","",VLOOKUP(B72,LISTADO!$B$7:$J$4606,3,0))</f>
        <v/>
      </c>
      <c r="E72" s="53" t="str">
        <f>IF(B72="","",VLOOKUP(B72,LISTADO!$B$7:$J$4606,4,0))</f>
        <v/>
      </c>
      <c r="F72" s="52" t="str">
        <f>IF(B72="","",VLOOKUP(B72,LISTADO!$B$7:$J$4606,6,0))</f>
        <v/>
      </c>
      <c r="G72" s="52" t="str">
        <f>IF(B72="","",VLOOKUP(B72,LISTADO!$B$7:$J$4606,8,0))</f>
        <v/>
      </c>
      <c r="H72" s="54" t="str">
        <f>IF(B72="","",VLOOKUP(B72,LISTADO!$B$7:$J$4606,9,0))</f>
        <v/>
      </c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2:23" x14ac:dyDescent="0.2">
      <c r="B73" s="2"/>
      <c r="C73" s="52" t="str">
        <f>IF(B73="","",VLOOKUP(B73,LISTADO!$B$7:$J$4606,2,0))</f>
        <v/>
      </c>
      <c r="D73" s="53" t="str">
        <f>IF(B73="","",VLOOKUP(B73,LISTADO!$B$7:$J$4606,3,0))</f>
        <v/>
      </c>
      <c r="E73" s="53" t="str">
        <f>IF(B73="","",VLOOKUP(B73,LISTADO!$B$7:$J$4606,4,0))</f>
        <v/>
      </c>
      <c r="F73" s="52" t="str">
        <f>IF(B73="","",VLOOKUP(B73,LISTADO!$B$7:$J$4606,6,0))</f>
        <v/>
      </c>
      <c r="G73" s="52" t="str">
        <f>IF(B73="","",VLOOKUP(B73,LISTADO!$B$7:$J$4606,8,0))</f>
        <v/>
      </c>
      <c r="H73" s="54" t="str">
        <f>IF(B73="","",VLOOKUP(B73,LISTADO!$B$7:$J$4606,9,0))</f>
        <v/>
      </c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</row>
    <row r="74" spans="2:23" x14ac:dyDescent="0.2">
      <c r="B74" s="2"/>
      <c r="C74" s="52" t="str">
        <f>IF(B74="","",VLOOKUP(B74,LISTADO!$B$7:$J$4606,2,0))</f>
        <v/>
      </c>
      <c r="D74" s="53" t="str">
        <f>IF(B74="","",VLOOKUP(B74,LISTADO!$B$7:$J$4606,3,0))</f>
        <v/>
      </c>
      <c r="E74" s="53" t="str">
        <f>IF(B74="","",VLOOKUP(B74,LISTADO!$B$7:$J$4606,4,0))</f>
        <v/>
      </c>
      <c r="F74" s="52" t="str">
        <f>IF(B74="","",VLOOKUP(B74,LISTADO!$B$7:$J$4606,6,0))</f>
        <v/>
      </c>
      <c r="G74" s="52" t="str">
        <f>IF(B74="","",VLOOKUP(B74,LISTADO!$B$7:$J$4606,8,0))</f>
        <v/>
      </c>
      <c r="H74" s="54" t="str">
        <f>IF(B74="","",VLOOKUP(B74,LISTADO!$B$7:$J$4606,9,0))</f>
        <v/>
      </c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</row>
    <row r="75" spans="2:23" x14ac:dyDescent="0.2">
      <c r="B75" s="2"/>
      <c r="C75" s="52" t="str">
        <f>IF(B75="","",VLOOKUP(B75,LISTADO!$B$7:$J$4606,2,0))</f>
        <v/>
      </c>
      <c r="D75" s="53" t="str">
        <f>IF(B75="","",VLOOKUP(B75,LISTADO!$B$7:$J$4606,3,0))</f>
        <v/>
      </c>
      <c r="E75" s="53" t="str">
        <f>IF(B75="","",VLOOKUP(B75,LISTADO!$B$7:$J$4606,4,0))</f>
        <v/>
      </c>
      <c r="F75" s="52" t="str">
        <f>IF(B75="","",VLOOKUP(B75,LISTADO!$B$7:$J$4606,6,0))</f>
        <v/>
      </c>
      <c r="G75" s="52" t="str">
        <f>IF(B75="","",VLOOKUP(B75,LISTADO!$B$7:$J$4606,8,0))</f>
        <v/>
      </c>
      <c r="H75" s="54" t="str">
        <f>IF(B75="","",VLOOKUP(B75,LISTADO!$B$7:$J$4606,9,0))</f>
        <v/>
      </c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</row>
    <row r="76" spans="2:23" x14ac:dyDescent="0.2">
      <c r="B76" s="2"/>
      <c r="C76" s="52" t="str">
        <f>IF(B76="","",VLOOKUP(B76,LISTADO!$B$7:$J$4606,2,0))</f>
        <v/>
      </c>
      <c r="D76" s="53" t="str">
        <f>IF(B76="","",VLOOKUP(B76,LISTADO!$B$7:$J$4606,3,0))</f>
        <v/>
      </c>
      <c r="E76" s="53" t="str">
        <f>IF(B76="","",VLOOKUP(B76,LISTADO!$B$7:$J$4606,4,0))</f>
        <v/>
      </c>
      <c r="F76" s="52" t="str">
        <f>IF(B76="","",VLOOKUP(B76,LISTADO!$B$7:$J$4606,6,0))</f>
        <v/>
      </c>
      <c r="G76" s="52" t="str">
        <f>IF(B76="","",VLOOKUP(B76,LISTADO!$B$7:$J$4606,8,0))</f>
        <v/>
      </c>
      <c r="H76" s="54" t="str">
        <f>IF(B76="","",VLOOKUP(B76,LISTADO!$B$7:$J$4606,9,0))</f>
        <v/>
      </c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</row>
    <row r="77" spans="2:23" x14ac:dyDescent="0.2">
      <c r="B77" s="2"/>
      <c r="C77" s="52" t="str">
        <f>IF(B77="","",VLOOKUP(B77,LISTADO!$B$7:$J$4606,2,0))</f>
        <v/>
      </c>
      <c r="D77" s="53" t="str">
        <f>IF(B77="","",VLOOKUP(B77,LISTADO!$B$7:$J$4606,3,0))</f>
        <v/>
      </c>
      <c r="E77" s="53" t="str">
        <f>IF(B77="","",VLOOKUP(B77,LISTADO!$B$7:$J$4606,4,0))</f>
        <v/>
      </c>
      <c r="F77" s="52" t="str">
        <f>IF(B77="","",VLOOKUP(B77,LISTADO!$B$7:$J$4606,6,0))</f>
        <v/>
      </c>
      <c r="G77" s="52" t="str">
        <f>IF(B77="","",VLOOKUP(B77,LISTADO!$B$7:$J$4606,8,0))</f>
        <v/>
      </c>
      <c r="H77" s="54" t="str">
        <f>IF(B77="","",VLOOKUP(B77,LISTADO!$B$7:$J$4606,9,0))</f>
        <v/>
      </c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</row>
    <row r="78" spans="2:23" x14ac:dyDescent="0.2">
      <c r="B78" s="2"/>
      <c r="C78" s="52" t="str">
        <f>IF(B78="","",VLOOKUP(B78,LISTADO!$B$7:$J$4606,2,0))</f>
        <v/>
      </c>
      <c r="D78" s="53" t="str">
        <f>IF(B78="","",VLOOKUP(B78,LISTADO!$B$7:$J$4606,3,0))</f>
        <v/>
      </c>
      <c r="E78" s="53" t="str">
        <f>IF(B78="","",VLOOKUP(B78,LISTADO!$B$7:$J$4606,4,0))</f>
        <v/>
      </c>
      <c r="F78" s="52" t="str">
        <f>IF(B78="","",VLOOKUP(B78,LISTADO!$B$7:$J$4606,6,0))</f>
        <v/>
      </c>
      <c r="G78" s="52" t="str">
        <f>IF(B78="","",VLOOKUP(B78,LISTADO!$B$7:$J$4606,8,0))</f>
        <v/>
      </c>
      <c r="H78" s="54" t="str">
        <f>IF(B78="","",VLOOKUP(B78,LISTADO!$B$7:$J$4606,9,0))</f>
        <v/>
      </c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</row>
    <row r="79" spans="2:23" x14ac:dyDescent="0.2">
      <c r="B79" s="2"/>
      <c r="C79" s="52" t="str">
        <f>IF(B79="","",VLOOKUP(B79,LISTADO!$B$7:$J$4606,2,0))</f>
        <v/>
      </c>
      <c r="D79" s="53" t="str">
        <f>IF(B79="","",VLOOKUP(B79,LISTADO!$B$7:$J$4606,3,0))</f>
        <v/>
      </c>
      <c r="E79" s="53" t="str">
        <f>IF(B79="","",VLOOKUP(B79,LISTADO!$B$7:$J$4606,4,0))</f>
        <v/>
      </c>
      <c r="F79" s="52" t="str">
        <f>IF(B79="","",VLOOKUP(B79,LISTADO!$B$7:$J$4606,6,0))</f>
        <v/>
      </c>
      <c r="G79" s="52" t="str">
        <f>IF(B79="","",VLOOKUP(B79,LISTADO!$B$7:$J$4606,8,0))</f>
        <v/>
      </c>
      <c r="H79" s="54" t="str">
        <f>IF(B79="","",VLOOKUP(B79,LISTADO!$B$7:$J$4606,9,0))</f>
        <v/>
      </c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</row>
    <row r="80" spans="2:23" x14ac:dyDescent="0.2">
      <c r="B80" s="2"/>
      <c r="C80" s="52" t="str">
        <f>IF(B80="","",VLOOKUP(B80,LISTADO!$B$7:$J$4606,2,0))</f>
        <v/>
      </c>
      <c r="D80" s="53" t="str">
        <f>IF(B80="","",VLOOKUP(B80,LISTADO!$B$7:$J$4606,3,0))</f>
        <v/>
      </c>
      <c r="E80" s="53" t="str">
        <f>IF(B80="","",VLOOKUP(B80,LISTADO!$B$7:$J$4606,4,0))</f>
        <v/>
      </c>
      <c r="F80" s="52" t="str">
        <f>IF(B80="","",VLOOKUP(B80,LISTADO!$B$7:$J$4606,6,0))</f>
        <v/>
      </c>
      <c r="G80" s="52" t="str">
        <f>IF(B80="","",VLOOKUP(B80,LISTADO!$B$7:$J$4606,8,0))</f>
        <v/>
      </c>
      <c r="H80" s="54" t="str">
        <f>IF(B80="","",VLOOKUP(B80,LISTADO!$B$7:$J$4606,9,0))</f>
        <v/>
      </c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</row>
    <row r="81" spans="2:23" x14ac:dyDescent="0.2">
      <c r="B81" s="2"/>
      <c r="C81" s="52" t="str">
        <f>IF(B81="","",VLOOKUP(B81,LISTADO!$B$7:$J$4606,2,0))</f>
        <v/>
      </c>
      <c r="D81" s="53" t="str">
        <f>IF(B81="","",VLOOKUP(B81,LISTADO!$B$7:$J$4606,3,0))</f>
        <v/>
      </c>
      <c r="E81" s="53" t="str">
        <f>IF(B81="","",VLOOKUP(B81,LISTADO!$B$7:$J$4606,4,0))</f>
        <v/>
      </c>
      <c r="F81" s="52" t="str">
        <f>IF(B81="","",VLOOKUP(B81,LISTADO!$B$7:$J$4606,6,0))</f>
        <v/>
      </c>
      <c r="G81" s="52" t="str">
        <f>IF(B81="","",VLOOKUP(B81,LISTADO!$B$7:$J$4606,8,0))</f>
        <v/>
      </c>
      <c r="H81" s="54" t="str">
        <f>IF(B81="","",VLOOKUP(B81,LISTADO!$B$7:$J$4606,9,0))</f>
        <v/>
      </c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</row>
    <row r="82" spans="2:23" x14ac:dyDescent="0.2">
      <c r="B82" s="2"/>
      <c r="C82" s="52" t="str">
        <f>IF(B82="","",VLOOKUP(B82,LISTADO!$B$7:$J$4606,2,0))</f>
        <v/>
      </c>
      <c r="D82" s="53" t="str">
        <f>IF(B82="","",VLOOKUP(B82,LISTADO!$B$7:$J$4606,3,0))</f>
        <v/>
      </c>
      <c r="E82" s="53" t="str">
        <f>IF(B82="","",VLOOKUP(B82,LISTADO!$B$7:$J$4606,4,0))</f>
        <v/>
      </c>
      <c r="F82" s="52" t="str">
        <f>IF(B82="","",VLOOKUP(B82,LISTADO!$B$7:$J$4606,6,0))</f>
        <v/>
      </c>
      <c r="G82" s="52" t="str">
        <f>IF(B82="","",VLOOKUP(B82,LISTADO!$B$7:$J$4606,8,0))</f>
        <v/>
      </c>
      <c r="H82" s="54" t="str">
        <f>IF(B82="","",VLOOKUP(B82,LISTADO!$B$7:$J$4606,9,0))</f>
        <v/>
      </c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</row>
    <row r="83" spans="2:23" x14ac:dyDescent="0.2">
      <c r="B83" s="2"/>
      <c r="C83" s="52" t="str">
        <f>IF(B83="","",VLOOKUP(B83,LISTADO!$B$7:$J$4606,2,0))</f>
        <v/>
      </c>
      <c r="D83" s="53" t="str">
        <f>IF(B83="","",VLOOKUP(B83,LISTADO!$B$7:$J$4606,3,0))</f>
        <v/>
      </c>
      <c r="E83" s="53" t="str">
        <f>IF(B83="","",VLOOKUP(B83,LISTADO!$B$7:$J$4606,4,0))</f>
        <v/>
      </c>
      <c r="F83" s="52" t="str">
        <f>IF(B83="","",VLOOKUP(B83,LISTADO!$B$7:$J$4606,6,0))</f>
        <v/>
      </c>
      <c r="G83" s="52" t="str">
        <f>IF(B83="","",VLOOKUP(B83,LISTADO!$B$7:$J$4606,8,0))</f>
        <v/>
      </c>
      <c r="H83" s="54" t="str">
        <f>IF(B83="","",VLOOKUP(B83,LISTADO!$B$7:$J$4606,9,0))</f>
        <v/>
      </c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</row>
    <row r="84" spans="2:23" x14ac:dyDescent="0.2">
      <c r="B84" s="2"/>
      <c r="C84" s="52" t="str">
        <f>IF(B84="","",VLOOKUP(B84,LISTADO!$B$7:$J$4606,2,0))</f>
        <v/>
      </c>
      <c r="D84" s="53" t="str">
        <f>IF(B84="","",VLOOKUP(B84,LISTADO!$B$7:$J$4606,3,0))</f>
        <v/>
      </c>
      <c r="E84" s="53" t="str">
        <f>IF(B84="","",VLOOKUP(B84,LISTADO!$B$7:$J$4606,4,0))</f>
        <v/>
      </c>
      <c r="F84" s="52" t="str">
        <f>IF(B84="","",VLOOKUP(B84,LISTADO!$B$7:$J$4606,6,0))</f>
        <v/>
      </c>
      <c r="G84" s="52" t="str">
        <f>IF(B84="","",VLOOKUP(B84,LISTADO!$B$7:$J$4606,8,0))</f>
        <v/>
      </c>
      <c r="H84" s="54" t="str">
        <f>IF(B84="","",VLOOKUP(B84,LISTADO!$B$7:$J$4606,9,0))</f>
        <v/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2:23" x14ac:dyDescent="0.2">
      <c r="B85" s="2"/>
      <c r="C85" s="52" t="str">
        <f>IF(B85="","",VLOOKUP(B85,LISTADO!$B$7:$J$4606,2,0))</f>
        <v/>
      </c>
      <c r="D85" s="53" t="str">
        <f>IF(B85="","",VLOOKUP(B85,LISTADO!$B$7:$J$4606,3,0))</f>
        <v/>
      </c>
      <c r="E85" s="53" t="str">
        <f>IF(B85="","",VLOOKUP(B85,LISTADO!$B$7:$J$4606,4,0))</f>
        <v/>
      </c>
      <c r="F85" s="52" t="str">
        <f>IF(B85="","",VLOOKUP(B85,LISTADO!$B$7:$J$4606,6,0))</f>
        <v/>
      </c>
      <c r="G85" s="52" t="str">
        <f>IF(B85="","",VLOOKUP(B85,LISTADO!$B$7:$J$4606,8,0))</f>
        <v/>
      </c>
      <c r="H85" s="54" t="str">
        <f>IF(B85="","",VLOOKUP(B85,LISTADO!$B$7:$J$4606,9,0))</f>
        <v/>
      </c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2:23" x14ac:dyDescent="0.2">
      <c r="B86" s="2"/>
      <c r="C86" s="52" t="str">
        <f>IF(B86="","",VLOOKUP(B86,LISTADO!$B$7:$J$4606,2,0))</f>
        <v/>
      </c>
      <c r="D86" s="53" t="str">
        <f>IF(B86="","",VLOOKUP(B86,LISTADO!$B$7:$J$4606,3,0))</f>
        <v/>
      </c>
      <c r="E86" s="53" t="str">
        <f>IF(B86="","",VLOOKUP(B86,LISTADO!$B$7:$J$4606,4,0))</f>
        <v/>
      </c>
      <c r="F86" s="52" t="str">
        <f>IF(B86="","",VLOOKUP(B86,LISTADO!$B$7:$J$4606,6,0))</f>
        <v/>
      </c>
      <c r="G86" s="52" t="str">
        <f>IF(B86="","",VLOOKUP(B86,LISTADO!$B$7:$J$4606,8,0))</f>
        <v/>
      </c>
      <c r="H86" s="54" t="str">
        <f>IF(B86="","",VLOOKUP(B86,LISTADO!$B$7:$J$4606,9,0))</f>
        <v/>
      </c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2:23" x14ac:dyDescent="0.2">
      <c r="B87" s="2"/>
      <c r="C87" s="52" t="str">
        <f>IF(B87="","",VLOOKUP(B87,LISTADO!$B$7:$J$4606,2,0))</f>
        <v/>
      </c>
      <c r="D87" s="53" t="str">
        <f>IF(B87="","",VLOOKUP(B87,LISTADO!$B$7:$J$4606,3,0))</f>
        <v/>
      </c>
      <c r="E87" s="53" t="str">
        <f>IF(B87="","",VLOOKUP(B87,LISTADO!$B$7:$J$4606,4,0))</f>
        <v/>
      </c>
      <c r="F87" s="52" t="str">
        <f>IF(B87="","",VLOOKUP(B87,LISTADO!$B$7:$J$4606,6,0))</f>
        <v/>
      </c>
      <c r="G87" s="52" t="str">
        <f>IF(B87="","",VLOOKUP(B87,LISTADO!$B$7:$J$4606,8,0))</f>
        <v/>
      </c>
      <c r="H87" s="54" t="str">
        <f>IF(B87="","",VLOOKUP(B87,LISTADO!$B$7:$J$4606,9,0))</f>
        <v/>
      </c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2:23" x14ac:dyDescent="0.2">
      <c r="B88" s="2"/>
      <c r="C88" s="52" t="str">
        <f>IF(B88="","",VLOOKUP(B88,LISTADO!$B$7:$J$4606,2,0))</f>
        <v/>
      </c>
      <c r="D88" s="53" t="str">
        <f>IF(B88="","",VLOOKUP(B88,LISTADO!$B$7:$J$4606,3,0))</f>
        <v/>
      </c>
      <c r="E88" s="53" t="str">
        <f>IF(B88="","",VLOOKUP(B88,LISTADO!$B$7:$J$4606,4,0))</f>
        <v/>
      </c>
      <c r="F88" s="52" t="str">
        <f>IF(B88="","",VLOOKUP(B88,LISTADO!$B$7:$J$4606,6,0))</f>
        <v/>
      </c>
      <c r="G88" s="52" t="str">
        <f>IF(B88="","",VLOOKUP(B88,LISTADO!$B$7:$J$4606,8,0))</f>
        <v/>
      </c>
      <c r="H88" s="54" t="str">
        <f>IF(B88="","",VLOOKUP(B88,LISTADO!$B$7:$J$4606,9,0))</f>
        <v/>
      </c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spans="2:23" x14ac:dyDescent="0.2">
      <c r="B89" s="2"/>
      <c r="C89" s="52" t="str">
        <f>IF(B89="","",VLOOKUP(B89,LISTADO!$B$7:$J$4606,2,0))</f>
        <v/>
      </c>
      <c r="D89" s="53" t="str">
        <f>IF(B89="","",VLOOKUP(B89,LISTADO!$B$7:$J$4606,3,0))</f>
        <v/>
      </c>
      <c r="E89" s="53" t="str">
        <f>IF(B89="","",VLOOKUP(B89,LISTADO!$B$7:$J$4606,4,0))</f>
        <v/>
      </c>
      <c r="F89" s="52" t="str">
        <f>IF(B89="","",VLOOKUP(B89,LISTADO!$B$7:$J$4606,6,0))</f>
        <v/>
      </c>
      <c r="G89" s="52" t="str">
        <f>IF(B89="","",VLOOKUP(B89,LISTADO!$B$7:$J$4606,8,0))</f>
        <v/>
      </c>
      <c r="H89" s="54" t="str">
        <f>IF(B89="","",VLOOKUP(B89,LISTADO!$B$7:$J$4606,9,0))</f>
        <v/>
      </c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2:23" x14ac:dyDescent="0.2">
      <c r="B90" s="2"/>
      <c r="C90" s="52" t="str">
        <f>IF(B90="","",VLOOKUP(B90,LISTADO!$B$7:$J$4606,2,0))</f>
        <v/>
      </c>
      <c r="D90" s="53" t="str">
        <f>IF(B90="","",VLOOKUP(B90,LISTADO!$B$7:$J$4606,3,0))</f>
        <v/>
      </c>
      <c r="E90" s="53" t="str">
        <f>IF(B90="","",VLOOKUP(B90,LISTADO!$B$7:$J$4606,4,0))</f>
        <v/>
      </c>
      <c r="F90" s="52" t="str">
        <f>IF(B90="","",VLOOKUP(B90,LISTADO!$B$7:$J$4606,6,0))</f>
        <v/>
      </c>
      <c r="G90" s="52" t="str">
        <f>IF(B90="","",VLOOKUP(B90,LISTADO!$B$7:$J$4606,8,0))</f>
        <v/>
      </c>
      <c r="H90" s="54" t="str">
        <f>IF(B90="","",VLOOKUP(B90,LISTADO!$B$7:$J$4606,9,0))</f>
        <v/>
      </c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spans="2:23" x14ac:dyDescent="0.2">
      <c r="B91" s="2"/>
      <c r="C91" s="52" t="str">
        <f>IF(B91="","",VLOOKUP(B91,LISTADO!$B$7:$J$4606,2,0))</f>
        <v/>
      </c>
      <c r="D91" s="53" t="str">
        <f>IF(B91="","",VLOOKUP(B91,LISTADO!$B$7:$J$4606,3,0))</f>
        <v/>
      </c>
      <c r="E91" s="53" t="str">
        <f>IF(B91="","",VLOOKUP(B91,LISTADO!$B$7:$J$4606,4,0))</f>
        <v/>
      </c>
      <c r="F91" s="52" t="str">
        <f>IF(B91="","",VLOOKUP(B91,LISTADO!$B$7:$J$4606,6,0))</f>
        <v/>
      </c>
      <c r="G91" s="52" t="str">
        <f>IF(B91="","",VLOOKUP(B91,LISTADO!$B$7:$J$4606,8,0))</f>
        <v/>
      </c>
      <c r="H91" s="54" t="str">
        <f>IF(B91="","",VLOOKUP(B91,LISTADO!$B$7:$J$4606,9,0))</f>
        <v/>
      </c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  <row r="92" spans="2:23" x14ac:dyDescent="0.2">
      <c r="B92" s="2"/>
      <c r="C92" s="52" t="str">
        <f>IF(B92="","",VLOOKUP(B92,LISTADO!$B$7:$J$4606,2,0))</f>
        <v/>
      </c>
      <c r="D92" s="53" t="str">
        <f>IF(B92="","",VLOOKUP(B92,LISTADO!$B$7:$J$4606,3,0))</f>
        <v/>
      </c>
      <c r="E92" s="53" t="str">
        <f>IF(B92="","",VLOOKUP(B92,LISTADO!$B$7:$J$4606,4,0))</f>
        <v/>
      </c>
      <c r="F92" s="52" t="str">
        <f>IF(B92="","",VLOOKUP(B92,LISTADO!$B$7:$J$4606,6,0))</f>
        <v/>
      </c>
      <c r="G92" s="52" t="str">
        <f>IF(B92="","",VLOOKUP(B92,LISTADO!$B$7:$J$4606,8,0))</f>
        <v/>
      </c>
      <c r="H92" s="54" t="str">
        <f>IF(B92="","",VLOOKUP(B92,LISTADO!$B$7:$J$4606,9,0))</f>
        <v/>
      </c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</row>
    <row r="93" spans="2:23" x14ac:dyDescent="0.2">
      <c r="B93" s="2"/>
      <c r="C93" s="52" t="str">
        <f>IF(B93="","",VLOOKUP(B93,LISTADO!$B$7:$J$4606,2,0))</f>
        <v/>
      </c>
      <c r="D93" s="53" t="str">
        <f>IF(B93="","",VLOOKUP(B93,LISTADO!$B$7:$J$4606,3,0))</f>
        <v/>
      </c>
      <c r="E93" s="53" t="str">
        <f>IF(B93="","",VLOOKUP(B93,LISTADO!$B$7:$J$4606,4,0))</f>
        <v/>
      </c>
      <c r="F93" s="52" t="str">
        <f>IF(B93="","",VLOOKUP(B93,LISTADO!$B$7:$J$4606,6,0))</f>
        <v/>
      </c>
      <c r="G93" s="52" t="str">
        <f>IF(B93="","",VLOOKUP(B93,LISTADO!$B$7:$J$4606,8,0))</f>
        <v/>
      </c>
      <c r="H93" s="54" t="str">
        <f>IF(B93="","",VLOOKUP(B93,LISTADO!$B$7:$J$4606,9,0))</f>
        <v/>
      </c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</row>
    <row r="94" spans="2:23" x14ac:dyDescent="0.2">
      <c r="B94" s="2"/>
      <c r="C94" s="52" t="str">
        <f>IF(B94="","",VLOOKUP(B94,LISTADO!$B$7:$J$4606,2,0))</f>
        <v/>
      </c>
      <c r="D94" s="53" t="str">
        <f>IF(B94="","",VLOOKUP(B94,LISTADO!$B$7:$J$4606,3,0))</f>
        <v/>
      </c>
      <c r="E94" s="53" t="str">
        <f>IF(B94="","",VLOOKUP(B94,LISTADO!$B$7:$J$4606,4,0))</f>
        <v/>
      </c>
      <c r="F94" s="52" t="str">
        <f>IF(B94="","",VLOOKUP(B94,LISTADO!$B$7:$J$4606,6,0))</f>
        <v/>
      </c>
      <c r="G94" s="52" t="str">
        <f>IF(B94="","",VLOOKUP(B94,LISTADO!$B$7:$J$4606,8,0))</f>
        <v/>
      </c>
      <c r="H94" s="54" t="str">
        <f>IF(B94="","",VLOOKUP(B94,LISTADO!$B$7:$J$4606,9,0))</f>
        <v/>
      </c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</row>
    <row r="95" spans="2:23" x14ac:dyDescent="0.2">
      <c r="B95" s="2"/>
      <c r="C95" s="52" t="str">
        <f>IF(B95="","",VLOOKUP(B95,LISTADO!$B$7:$J$4606,2,0))</f>
        <v/>
      </c>
      <c r="D95" s="53" t="str">
        <f>IF(B95="","",VLOOKUP(B95,LISTADO!$B$7:$J$4606,3,0))</f>
        <v/>
      </c>
      <c r="E95" s="53" t="str">
        <f>IF(B95="","",VLOOKUP(B95,LISTADO!$B$7:$J$4606,4,0))</f>
        <v/>
      </c>
      <c r="F95" s="52" t="str">
        <f>IF(B95="","",VLOOKUP(B95,LISTADO!$B$7:$J$4606,6,0))</f>
        <v/>
      </c>
      <c r="G95" s="52" t="str">
        <f>IF(B95="","",VLOOKUP(B95,LISTADO!$B$7:$J$4606,8,0))</f>
        <v/>
      </c>
      <c r="H95" s="54" t="str">
        <f>IF(B95="","",VLOOKUP(B95,LISTADO!$B$7:$J$4606,9,0))</f>
        <v/>
      </c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</row>
    <row r="96" spans="2:23" x14ac:dyDescent="0.2">
      <c r="B96" s="2"/>
      <c r="C96" s="52" t="str">
        <f>IF(B96="","",VLOOKUP(B96,LISTADO!$B$7:$J$4606,2,0))</f>
        <v/>
      </c>
      <c r="D96" s="53" t="str">
        <f>IF(B96="","",VLOOKUP(B96,LISTADO!$B$7:$J$4606,3,0))</f>
        <v/>
      </c>
      <c r="E96" s="53" t="str">
        <f>IF(B96="","",VLOOKUP(B96,LISTADO!$B$7:$J$4606,4,0))</f>
        <v/>
      </c>
      <c r="F96" s="52" t="str">
        <f>IF(B96="","",VLOOKUP(B96,LISTADO!$B$7:$J$4606,6,0))</f>
        <v/>
      </c>
      <c r="G96" s="52" t="str">
        <f>IF(B96="","",VLOOKUP(B96,LISTADO!$B$7:$J$4606,8,0))</f>
        <v/>
      </c>
      <c r="H96" s="54" t="str">
        <f>IF(B96="","",VLOOKUP(B96,LISTADO!$B$7:$J$4606,9,0))</f>
        <v/>
      </c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</row>
    <row r="97" spans="2:23" x14ac:dyDescent="0.2">
      <c r="B97" s="2"/>
      <c r="C97" s="52" t="str">
        <f>IF(B97="","",VLOOKUP(B97,LISTADO!$B$7:$J$4606,2,0))</f>
        <v/>
      </c>
      <c r="D97" s="53" t="str">
        <f>IF(B97="","",VLOOKUP(B97,LISTADO!$B$7:$J$4606,3,0))</f>
        <v/>
      </c>
      <c r="E97" s="53" t="str">
        <f>IF(B97="","",VLOOKUP(B97,LISTADO!$B$7:$J$4606,4,0))</f>
        <v/>
      </c>
      <c r="F97" s="52" t="str">
        <f>IF(B97="","",VLOOKUP(B97,LISTADO!$B$7:$J$4606,6,0))</f>
        <v/>
      </c>
      <c r="G97" s="52" t="str">
        <f>IF(B97="","",VLOOKUP(B97,LISTADO!$B$7:$J$4606,8,0))</f>
        <v/>
      </c>
      <c r="H97" s="54" t="str">
        <f>IF(B97="","",VLOOKUP(B97,LISTADO!$B$7:$J$4606,9,0))</f>
        <v/>
      </c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</row>
    <row r="98" spans="2:23" x14ac:dyDescent="0.2">
      <c r="B98" s="2"/>
      <c r="C98" s="52" t="str">
        <f>IF(B98="","",VLOOKUP(B98,LISTADO!$B$7:$J$4606,2,0))</f>
        <v/>
      </c>
      <c r="D98" s="53" t="str">
        <f>IF(B98="","",VLOOKUP(B98,LISTADO!$B$7:$J$4606,3,0))</f>
        <v/>
      </c>
      <c r="E98" s="53" t="str">
        <f>IF(B98="","",VLOOKUP(B98,LISTADO!$B$7:$J$4606,4,0))</f>
        <v/>
      </c>
      <c r="F98" s="52" t="str">
        <f>IF(B98="","",VLOOKUP(B98,LISTADO!$B$7:$J$4606,6,0))</f>
        <v/>
      </c>
      <c r="G98" s="52" t="str">
        <f>IF(B98="","",VLOOKUP(B98,LISTADO!$B$7:$J$4606,8,0))</f>
        <v/>
      </c>
      <c r="H98" s="54" t="str">
        <f>IF(B98="","",VLOOKUP(B98,LISTADO!$B$7:$J$4606,9,0))</f>
        <v/>
      </c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</row>
    <row r="99" spans="2:23" x14ac:dyDescent="0.2">
      <c r="B99" s="2"/>
      <c r="C99" s="52" t="str">
        <f>IF(B99="","",VLOOKUP(B99,LISTADO!$B$7:$J$4606,2,0))</f>
        <v/>
      </c>
      <c r="D99" s="53" t="str">
        <f>IF(B99="","",VLOOKUP(B99,LISTADO!$B$7:$J$4606,3,0))</f>
        <v/>
      </c>
      <c r="E99" s="53" t="str">
        <f>IF(B99="","",VLOOKUP(B99,LISTADO!$B$7:$J$4606,4,0))</f>
        <v/>
      </c>
      <c r="F99" s="52" t="str">
        <f>IF(B99="","",VLOOKUP(B99,LISTADO!$B$7:$J$4606,6,0))</f>
        <v/>
      </c>
      <c r="G99" s="52" t="str">
        <f>IF(B99="","",VLOOKUP(B99,LISTADO!$B$7:$J$4606,8,0))</f>
        <v/>
      </c>
      <c r="H99" s="54" t="str">
        <f>IF(B99="","",VLOOKUP(B99,LISTADO!$B$7:$J$4606,9,0))</f>
        <v/>
      </c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</row>
    <row r="100" spans="2:23" x14ac:dyDescent="0.2">
      <c r="B100" s="2"/>
      <c r="C100" s="52" t="str">
        <f>IF(B100="","",VLOOKUP(B100,LISTADO!$B$7:$J$4606,2,0))</f>
        <v/>
      </c>
      <c r="D100" s="53" t="str">
        <f>IF(B100="","",VLOOKUP(B100,LISTADO!$B$7:$J$4606,3,0))</f>
        <v/>
      </c>
      <c r="E100" s="53" t="str">
        <f>IF(B100="","",VLOOKUP(B100,LISTADO!$B$7:$J$4606,4,0))</f>
        <v/>
      </c>
      <c r="F100" s="52" t="str">
        <f>IF(B100="","",VLOOKUP(B100,LISTADO!$B$7:$J$4606,6,0))</f>
        <v/>
      </c>
      <c r="G100" s="52" t="str">
        <f>IF(B100="","",VLOOKUP(B100,LISTADO!$B$7:$J$4606,8,0))</f>
        <v/>
      </c>
      <c r="H100" s="54" t="str">
        <f>IF(B100="","",VLOOKUP(B100,LISTADO!$B$7:$J$4606,9,0))</f>
        <v/>
      </c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</row>
    <row r="101" spans="2:23" x14ac:dyDescent="0.2">
      <c r="B101" s="2"/>
      <c r="C101" s="52" t="str">
        <f>IF(B101="","",VLOOKUP(B101,LISTADO!$B$7:$J$4606,2,0))</f>
        <v/>
      </c>
      <c r="D101" s="53" t="str">
        <f>IF(B101="","",VLOOKUP(B101,LISTADO!$B$7:$J$4606,3,0))</f>
        <v/>
      </c>
      <c r="E101" s="53" t="str">
        <f>IF(B101="","",VLOOKUP(B101,LISTADO!$B$7:$J$4606,4,0))</f>
        <v/>
      </c>
      <c r="F101" s="52" t="str">
        <f>IF(B101="","",VLOOKUP(B101,LISTADO!$B$7:$J$4606,6,0))</f>
        <v/>
      </c>
      <c r="G101" s="52" t="str">
        <f>IF(B101="","",VLOOKUP(B101,LISTADO!$B$7:$J$4606,8,0))</f>
        <v/>
      </c>
      <c r="H101" s="54" t="str">
        <f>IF(B101="","",VLOOKUP(B101,LISTADO!$B$7:$J$4606,9,0))</f>
        <v/>
      </c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</row>
    <row r="102" spans="2:23" x14ac:dyDescent="0.2">
      <c r="B102" s="2"/>
      <c r="C102" s="52" t="str">
        <f>IF(B102="","",VLOOKUP(B102,LISTADO!$B$7:$J$4606,2,0))</f>
        <v/>
      </c>
      <c r="D102" s="53" t="str">
        <f>IF(B102="","",VLOOKUP(B102,LISTADO!$B$7:$J$4606,3,0))</f>
        <v/>
      </c>
      <c r="E102" s="53" t="str">
        <f>IF(B102="","",VLOOKUP(B102,LISTADO!$B$7:$J$4606,4,0))</f>
        <v/>
      </c>
      <c r="F102" s="52" t="str">
        <f>IF(B102="","",VLOOKUP(B102,LISTADO!$B$7:$J$4606,6,0))</f>
        <v/>
      </c>
      <c r="G102" s="52" t="str">
        <f>IF(B102="","",VLOOKUP(B102,LISTADO!$B$7:$J$4606,8,0))</f>
        <v/>
      </c>
      <c r="H102" s="54" t="str">
        <f>IF(B102="","",VLOOKUP(B102,LISTADO!$B$7:$J$4606,9,0))</f>
        <v/>
      </c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</row>
    <row r="103" spans="2:23" x14ac:dyDescent="0.2">
      <c r="B103" s="2"/>
      <c r="C103" s="52" t="str">
        <f>IF(B103="","",VLOOKUP(B103,LISTADO!$B$7:$J$4606,2,0))</f>
        <v/>
      </c>
      <c r="D103" s="53" t="str">
        <f>IF(B103="","",VLOOKUP(B103,LISTADO!$B$7:$J$4606,3,0))</f>
        <v/>
      </c>
      <c r="E103" s="53" t="str">
        <f>IF(B103="","",VLOOKUP(B103,LISTADO!$B$7:$J$4606,4,0))</f>
        <v/>
      </c>
      <c r="F103" s="52" t="str">
        <f>IF(B103="","",VLOOKUP(B103,LISTADO!$B$7:$J$4606,6,0))</f>
        <v/>
      </c>
      <c r="G103" s="52" t="str">
        <f>IF(B103="","",VLOOKUP(B103,LISTADO!$B$7:$J$4606,8,0))</f>
        <v/>
      </c>
      <c r="H103" s="54" t="str">
        <f>IF(B103="","",VLOOKUP(B103,LISTADO!$B$7:$J$4606,9,0))</f>
        <v/>
      </c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</row>
    <row r="104" spans="2:23" x14ac:dyDescent="0.2">
      <c r="B104" s="2"/>
      <c r="C104" s="52" t="str">
        <f>IF(B104="","",VLOOKUP(B104,LISTADO!$B$7:$J$4606,2,0))</f>
        <v/>
      </c>
      <c r="D104" s="53" t="str">
        <f>IF(B104="","",VLOOKUP(B104,LISTADO!$B$7:$J$4606,3,0))</f>
        <v/>
      </c>
      <c r="E104" s="53" t="str">
        <f>IF(B104="","",VLOOKUP(B104,LISTADO!$B$7:$J$4606,4,0))</f>
        <v/>
      </c>
      <c r="F104" s="52" t="str">
        <f>IF(B104="","",VLOOKUP(B104,LISTADO!$B$7:$J$4606,6,0))</f>
        <v/>
      </c>
      <c r="G104" s="52" t="str">
        <f>IF(B104="","",VLOOKUP(B104,LISTADO!$B$7:$J$4606,8,0))</f>
        <v/>
      </c>
      <c r="H104" s="54" t="str">
        <f>IF(B104="","",VLOOKUP(B104,LISTADO!$B$7:$J$4606,9,0))</f>
        <v/>
      </c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</row>
    <row r="105" spans="2:23" x14ac:dyDescent="0.2">
      <c r="B105" s="2"/>
      <c r="C105" s="52" t="str">
        <f>IF(B105="","",VLOOKUP(B105,LISTADO!$B$7:$J$4606,2,0))</f>
        <v/>
      </c>
      <c r="D105" s="53" t="str">
        <f>IF(B105="","",VLOOKUP(B105,LISTADO!$B$7:$J$4606,3,0))</f>
        <v/>
      </c>
      <c r="E105" s="53" t="str">
        <f>IF(B105="","",VLOOKUP(B105,LISTADO!$B$7:$J$4606,4,0))</f>
        <v/>
      </c>
      <c r="F105" s="52" t="str">
        <f>IF(B105="","",VLOOKUP(B105,LISTADO!$B$7:$J$4606,6,0))</f>
        <v/>
      </c>
      <c r="G105" s="52" t="str">
        <f>IF(B105="","",VLOOKUP(B105,LISTADO!$B$7:$J$4606,8,0))</f>
        <v/>
      </c>
      <c r="H105" s="54" t="str">
        <f>IF(B105="","",VLOOKUP(B105,LISTADO!$B$7:$J$4606,9,0))</f>
        <v/>
      </c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</row>
    <row r="106" spans="2:23" x14ac:dyDescent="0.2">
      <c r="B106" s="2"/>
      <c r="C106" s="52" t="str">
        <f>IF(B106="","",VLOOKUP(B106,LISTADO!$B$7:$J$4606,2,0))</f>
        <v/>
      </c>
      <c r="D106" s="53" t="str">
        <f>IF(B106="","",VLOOKUP(B106,LISTADO!$B$7:$J$4606,3,0))</f>
        <v/>
      </c>
      <c r="E106" s="53" t="str">
        <f>IF(B106="","",VLOOKUP(B106,LISTADO!$B$7:$J$4606,4,0))</f>
        <v/>
      </c>
      <c r="F106" s="52" t="str">
        <f>IF(B106="","",VLOOKUP(B106,LISTADO!$B$7:$J$4606,6,0))</f>
        <v/>
      </c>
      <c r="G106" s="52" t="str">
        <f>IF(B106="","",VLOOKUP(B106,LISTADO!$B$7:$J$4606,8,0))</f>
        <v/>
      </c>
      <c r="H106" s="54" t="str">
        <f>IF(B106="","",VLOOKUP(B106,LISTADO!$B$7:$J$4606,9,0))</f>
        <v/>
      </c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</row>
    <row r="107" spans="2:23" x14ac:dyDescent="0.2">
      <c r="B107" s="2"/>
      <c r="C107" s="52" t="str">
        <f>IF(B107="","",VLOOKUP(B107,LISTADO!$B$7:$J$4606,2,0))</f>
        <v/>
      </c>
      <c r="D107" s="53" t="str">
        <f>IF(B107="","",VLOOKUP(B107,LISTADO!$B$7:$J$4606,3,0))</f>
        <v/>
      </c>
      <c r="E107" s="53" t="str">
        <f>IF(B107="","",VLOOKUP(B107,LISTADO!$B$7:$J$4606,4,0))</f>
        <v/>
      </c>
      <c r="F107" s="52" t="str">
        <f>IF(B107="","",VLOOKUP(B107,LISTADO!$B$7:$J$4606,6,0))</f>
        <v/>
      </c>
      <c r="G107" s="52" t="str">
        <f>IF(B107="","",VLOOKUP(B107,LISTADO!$B$7:$J$4606,8,0))</f>
        <v/>
      </c>
      <c r="H107" s="54" t="str">
        <f>IF(B107="","",VLOOKUP(B107,LISTADO!$B$7:$J$4606,9,0))</f>
        <v/>
      </c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</row>
    <row r="108" spans="2:23" x14ac:dyDescent="0.2">
      <c r="B108" s="2"/>
      <c r="C108" s="52" t="str">
        <f>IF(B108="","",VLOOKUP(B108,LISTADO!$B$7:$J$4606,2,0))</f>
        <v/>
      </c>
      <c r="D108" s="53" t="str">
        <f>IF(B108="","",VLOOKUP(B108,LISTADO!$B$7:$J$4606,3,0))</f>
        <v/>
      </c>
      <c r="E108" s="53" t="str">
        <f>IF(B108="","",VLOOKUP(B108,LISTADO!$B$7:$J$4606,4,0))</f>
        <v/>
      </c>
      <c r="F108" s="52" t="str">
        <f>IF(B108="","",VLOOKUP(B108,LISTADO!$B$7:$J$4606,6,0))</f>
        <v/>
      </c>
      <c r="G108" s="52" t="str">
        <f>IF(B108="","",VLOOKUP(B108,LISTADO!$B$7:$J$4606,8,0))</f>
        <v/>
      </c>
      <c r="H108" s="54" t="str">
        <f>IF(B108="","",VLOOKUP(B108,LISTADO!$B$7:$J$4606,9,0))</f>
        <v/>
      </c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</row>
    <row r="109" spans="2:23" x14ac:dyDescent="0.2">
      <c r="B109" s="2"/>
      <c r="C109" s="52" t="str">
        <f>IF(B109="","",VLOOKUP(B109,LISTADO!$B$7:$J$4606,2,0))</f>
        <v/>
      </c>
      <c r="D109" s="53" t="str">
        <f>IF(B109="","",VLOOKUP(B109,LISTADO!$B$7:$J$4606,3,0))</f>
        <v/>
      </c>
      <c r="E109" s="53" t="str">
        <f>IF(B109="","",VLOOKUP(B109,LISTADO!$B$7:$J$4606,4,0))</f>
        <v/>
      </c>
      <c r="F109" s="52" t="str">
        <f>IF(B109="","",VLOOKUP(B109,LISTADO!$B$7:$J$4606,6,0))</f>
        <v/>
      </c>
      <c r="G109" s="52" t="str">
        <f>IF(B109="","",VLOOKUP(B109,LISTADO!$B$7:$J$4606,8,0))</f>
        <v/>
      </c>
      <c r="H109" s="54" t="str">
        <f>IF(B109="","",VLOOKUP(B109,LISTADO!$B$7:$J$4606,9,0))</f>
        <v/>
      </c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</row>
    <row r="110" spans="2:23" x14ac:dyDescent="0.2">
      <c r="B110" s="2"/>
      <c r="C110" s="52" t="str">
        <f>IF(B110="","",VLOOKUP(B110,LISTADO!$B$7:$J$4606,2,0))</f>
        <v/>
      </c>
      <c r="D110" s="53" t="str">
        <f>IF(B110="","",VLOOKUP(B110,LISTADO!$B$7:$J$4606,3,0))</f>
        <v/>
      </c>
      <c r="E110" s="53" t="str">
        <f>IF(B110="","",VLOOKUP(B110,LISTADO!$B$7:$J$4606,4,0))</f>
        <v/>
      </c>
      <c r="F110" s="52" t="str">
        <f>IF(B110="","",VLOOKUP(B110,LISTADO!$B$7:$J$4606,6,0))</f>
        <v/>
      </c>
      <c r="G110" s="52" t="str">
        <f>IF(B110="","",VLOOKUP(B110,LISTADO!$B$7:$J$4606,8,0))</f>
        <v/>
      </c>
      <c r="H110" s="54" t="str">
        <f>IF(B110="","",VLOOKUP(B110,LISTADO!$B$7:$J$4606,9,0))</f>
        <v/>
      </c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</row>
    <row r="111" spans="2:23" x14ac:dyDescent="0.2">
      <c r="B111" s="2"/>
      <c r="C111" s="52" t="str">
        <f>IF(B111="","",VLOOKUP(B111,LISTADO!$B$7:$J$4606,2,0))</f>
        <v/>
      </c>
      <c r="D111" s="53" t="str">
        <f>IF(B111="","",VLOOKUP(B111,LISTADO!$B$7:$J$4606,3,0))</f>
        <v/>
      </c>
      <c r="E111" s="53" t="str">
        <f>IF(B111="","",VLOOKUP(B111,LISTADO!$B$7:$J$4606,4,0))</f>
        <v/>
      </c>
      <c r="F111" s="52" t="str">
        <f>IF(B111="","",VLOOKUP(B111,LISTADO!$B$7:$J$4606,6,0))</f>
        <v/>
      </c>
      <c r="G111" s="52" t="str">
        <f>IF(B111="","",VLOOKUP(B111,LISTADO!$B$7:$J$4606,8,0))</f>
        <v/>
      </c>
      <c r="H111" s="54" t="str">
        <f>IF(B111="","",VLOOKUP(B111,LISTADO!$B$7:$J$4606,9,0))</f>
        <v/>
      </c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</row>
    <row r="112" spans="2:23" x14ac:dyDescent="0.2">
      <c r="B112" s="2"/>
      <c r="C112" s="52" t="str">
        <f>IF(B112="","",VLOOKUP(B112,LISTADO!$B$7:$J$4606,2,0))</f>
        <v/>
      </c>
      <c r="D112" s="53" t="str">
        <f>IF(B112="","",VLOOKUP(B112,LISTADO!$B$7:$J$4606,3,0))</f>
        <v/>
      </c>
      <c r="E112" s="53" t="str">
        <f>IF(B112="","",VLOOKUP(B112,LISTADO!$B$7:$J$4606,4,0))</f>
        <v/>
      </c>
      <c r="F112" s="52" t="str">
        <f>IF(B112="","",VLOOKUP(B112,LISTADO!$B$7:$J$4606,6,0))</f>
        <v/>
      </c>
      <c r="G112" s="52" t="str">
        <f>IF(B112="","",VLOOKUP(B112,LISTADO!$B$7:$J$4606,8,0))</f>
        <v/>
      </c>
      <c r="H112" s="54" t="str">
        <f>IF(B112="","",VLOOKUP(B112,LISTADO!$B$7:$J$4606,9,0))</f>
        <v/>
      </c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</row>
    <row r="113" spans="2:23" x14ac:dyDescent="0.2">
      <c r="B113" s="2"/>
      <c r="C113" s="52" t="str">
        <f>IF(B113="","",VLOOKUP(B113,LISTADO!$B$7:$J$4606,2,0))</f>
        <v/>
      </c>
      <c r="D113" s="53" t="str">
        <f>IF(B113="","",VLOOKUP(B113,LISTADO!$B$7:$J$4606,3,0))</f>
        <v/>
      </c>
      <c r="E113" s="53" t="str">
        <f>IF(B113="","",VLOOKUP(B113,LISTADO!$B$7:$J$4606,4,0))</f>
        <v/>
      </c>
      <c r="F113" s="52" t="str">
        <f>IF(B113="","",VLOOKUP(B113,LISTADO!$B$7:$J$4606,6,0))</f>
        <v/>
      </c>
      <c r="G113" s="52" t="str">
        <f>IF(B113="","",VLOOKUP(B113,LISTADO!$B$7:$J$4606,8,0))</f>
        <v/>
      </c>
      <c r="H113" s="54" t="str">
        <f>IF(B113="","",VLOOKUP(B113,LISTADO!$B$7:$J$4606,9,0))</f>
        <v/>
      </c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</row>
    <row r="114" spans="2:23" x14ac:dyDescent="0.2">
      <c r="B114" s="2"/>
      <c r="C114" s="52" t="str">
        <f>IF(B114="","",VLOOKUP(B114,LISTADO!$B$7:$J$4606,2,0))</f>
        <v/>
      </c>
      <c r="D114" s="53" t="str">
        <f>IF(B114="","",VLOOKUP(B114,LISTADO!$B$7:$J$4606,3,0))</f>
        <v/>
      </c>
      <c r="E114" s="53" t="str">
        <f>IF(B114="","",VLOOKUP(B114,LISTADO!$B$7:$J$4606,4,0))</f>
        <v/>
      </c>
      <c r="F114" s="52" t="str">
        <f>IF(B114="","",VLOOKUP(B114,LISTADO!$B$7:$J$4606,6,0))</f>
        <v/>
      </c>
      <c r="G114" s="52" t="str">
        <f>IF(B114="","",VLOOKUP(B114,LISTADO!$B$7:$J$4606,8,0))</f>
        <v/>
      </c>
      <c r="H114" s="54" t="str">
        <f>IF(B114="","",VLOOKUP(B114,LISTADO!$B$7:$J$4606,9,0))</f>
        <v/>
      </c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</row>
    <row r="115" spans="2:23" x14ac:dyDescent="0.2">
      <c r="B115" s="2"/>
      <c r="C115" s="52" t="str">
        <f>IF(B115="","",VLOOKUP(B115,LISTADO!$B$7:$J$4606,2,0))</f>
        <v/>
      </c>
      <c r="D115" s="53" t="str">
        <f>IF(B115="","",VLOOKUP(B115,LISTADO!$B$7:$J$4606,3,0))</f>
        <v/>
      </c>
      <c r="E115" s="53" t="str">
        <f>IF(B115="","",VLOOKUP(B115,LISTADO!$B$7:$J$4606,4,0))</f>
        <v/>
      </c>
      <c r="F115" s="52" t="str">
        <f>IF(B115="","",VLOOKUP(B115,LISTADO!$B$7:$J$4606,6,0))</f>
        <v/>
      </c>
      <c r="G115" s="52" t="str">
        <f>IF(B115="","",VLOOKUP(B115,LISTADO!$B$7:$J$4606,8,0))</f>
        <v/>
      </c>
      <c r="H115" s="54" t="str">
        <f>IF(B115="","",VLOOKUP(B115,LISTADO!$B$7:$J$4606,9,0))</f>
        <v/>
      </c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</row>
    <row r="116" spans="2:23" x14ac:dyDescent="0.2">
      <c r="B116" s="2"/>
      <c r="C116" s="52" t="str">
        <f>IF(B116="","",VLOOKUP(B116,LISTADO!$B$7:$J$4606,2,0))</f>
        <v/>
      </c>
      <c r="D116" s="53" t="str">
        <f>IF(B116="","",VLOOKUP(B116,LISTADO!$B$7:$J$4606,3,0))</f>
        <v/>
      </c>
      <c r="E116" s="53" t="str">
        <f>IF(B116="","",VLOOKUP(B116,LISTADO!$B$7:$J$4606,4,0))</f>
        <v/>
      </c>
      <c r="F116" s="52" t="str">
        <f>IF(B116="","",VLOOKUP(B116,LISTADO!$B$7:$J$4606,6,0))</f>
        <v/>
      </c>
      <c r="G116" s="52" t="str">
        <f>IF(B116="","",VLOOKUP(B116,LISTADO!$B$7:$J$4606,8,0))</f>
        <v/>
      </c>
      <c r="H116" s="54" t="str">
        <f>IF(B116="","",VLOOKUP(B116,LISTADO!$B$7:$J$4606,9,0))</f>
        <v/>
      </c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2:23" x14ac:dyDescent="0.2">
      <c r="B117" s="2"/>
      <c r="C117" s="52" t="str">
        <f>IF(B117="","",VLOOKUP(B117,LISTADO!$B$7:$J$4606,2,0))</f>
        <v/>
      </c>
      <c r="D117" s="53" t="str">
        <f>IF(B117="","",VLOOKUP(B117,LISTADO!$B$7:$J$4606,3,0))</f>
        <v/>
      </c>
      <c r="E117" s="53" t="str">
        <f>IF(B117="","",VLOOKUP(B117,LISTADO!$B$7:$J$4606,4,0))</f>
        <v/>
      </c>
      <c r="F117" s="52" t="str">
        <f>IF(B117="","",VLOOKUP(B117,LISTADO!$B$7:$J$4606,6,0))</f>
        <v/>
      </c>
      <c r="G117" s="52" t="str">
        <f>IF(B117="","",VLOOKUP(B117,LISTADO!$B$7:$J$4606,8,0))</f>
        <v/>
      </c>
      <c r="H117" s="54" t="str">
        <f>IF(B117="","",VLOOKUP(B117,LISTADO!$B$7:$J$4606,9,0))</f>
        <v/>
      </c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2:23" x14ac:dyDescent="0.2">
      <c r="B118" s="2"/>
      <c r="C118" s="52" t="str">
        <f>IF(B118="","",VLOOKUP(B118,LISTADO!$B$7:$J$4606,2,0))</f>
        <v/>
      </c>
      <c r="D118" s="53" t="str">
        <f>IF(B118="","",VLOOKUP(B118,LISTADO!$B$7:$J$4606,3,0))</f>
        <v/>
      </c>
      <c r="E118" s="53" t="str">
        <f>IF(B118="","",VLOOKUP(B118,LISTADO!$B$7:$J$4606,4,0))</f>
        <v/>
      </c>
      <c r="F118" s="52" t="str">
        <f>IF(B118="","",VLOOKUP(B118,LISTADO!$B$7:$J$4606,6,0))</f>
        <v/>
      </c>
      <c r="G118" s="52" t="str">
        <f>IF(B118="","",VLOOKUP(B118,LISTADO!$B$7:$J$4606,8,0))</f>
        <v/>
      </c>
      <c r="H118" s="54" t="str">
        <f>IF(B118="","",VLOOKUP(B118,LISTADO!$B$7:$J$4606,9,0))</f>
        <v/>
      </c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  <row r="119" spans="2:23" x14ac:dyDescent="0.2">
      <c r="B119" s="2"/>
      <c r="C119" s="52" t="str">
        <f>IF(B119="","",VLOOKUP(B119,LISTADO!$B$7:$J$4606,2,0))</f>
        <v/>
      </c>
      <c r="D119" s="53" t="str">
        <f>IF(B119="","",VLOOKUP(B119,LISTADO!$B$7:$J$4606,3,0))</f>
        <v/>
      </c>
      <c r="E119" s="53" t="str">
        <f>IF(B119="","",VLOOKUP(B119,LISTADO!$B$7:$J$4606,4,0))</f>
        <v/>
      </c>
      <c r="F119" s="52" t="str">
        <f>IF(B119="","",VLOOKUP(B119,LISTADO!$B$7:$J$4606,6,0))</f>
        <v/>
      </c>
      <c r="G119" s="52" t="str">
        <f>IF(B119="","",VLOOKUP(B119,LISTADO!$B$7:$J$4606,8,0))</f>
        <v/>
      </c>
      <c r="H119" s="54" t="str">
        <f>IF(B119="","",VLOOKUP(B119,LISTADO!$B$7:$J$4606,9,0))</f>
        <v/>
      </c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</row>
    <row r="120" spans="2:23" x14ac:dyDescent="0.2">
      <c r="B120" s="2"/>
      <c r="C120" s="52" t="str">
        <f>IF(B120="","",VLOOKUP(B120,LISTADO!$B$7:$J$4606,2,0))</f>
        <v/>
      </c>
      <c r="D120" s="53" t="str">
        <f>IF(B120="","",VLOOKUP(B120,LISTADO!$B$7:$J$4606,3,0))</f>
        <v/>
      </c>
      <c r="E120" s="53" t="str">
        <f>IF(B120="","",VLOOKUP(B120,LISTADO!$B$7:$J$4606,4,0))</f>
        <v/>
      </c>
      <c r="F120" s="52" t="str">
        <f>IF(B120="","",VLOOKUP(B120,LISTADO!$B$7:$J$4606,6,0))</f>
        <v/>
      </c>
      <c r="G120" s="52" t="str">
        <f>IF(B120="","",VLOOKUP(B120,LISTADO!$B$7:$J$4606,8,0))</f>
        <v/>
      </c>
      <c r="H120" s="54" t="str">
        <f>IF(B120="","",VLOOKUP(B120,LISTADO!$B$7:$J$4606,9,0))</f>
        <v/>
      </c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</row>
    <row r="121" spans="2:23" x14ac:dyDescent="0.2">
      <c r="B121" s="2"/>
      <c r="C121" s="52" t="str">
        <f>IF(B121="","",VLOOKUP(B121,LISTADO!$B$7:$J$4606,2,0))</f>
        <v/>
      </c>
      <c r="D121" s="53" t="str">
        <f>IF(B121="","",VLOOKUP(B121,LISTADO!$B$7:$J$4606,3,0))</f>
        <v/>
      </c>
      <c r="E121" s="53" t="str">
        <f>IF(B121="","",VLOOKUP(B121,LISTADO!$B$7:$J$4606,4,0))</f>
        <v/>
      </c>
      <c r="F121" s="52" t="str">
        <f>IF(B121="","",VLOOKUP(B121,LISTADO!$B$7:$J$4606,6,0))</f>
        <v/>
      </c>
      <c r="G121" s="52" t="str">
        <f>IF(B121="","",VLOOKUP(B121,LISTADO!$B$7:$J$4606,8,0))</f>
        <v/>
      </c>
      <c r="H121" s="54" t="str">
        <f>IF(B121="","",VLOOKUP(B121,LISTADO!$B$7:$J$4606,9,0))</f>
        <v/>
      </c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</row>
    <row r="122" spans="2:23" x14ac:dyDescent="0.2">
      <c r="B122" s="2"/>
      <c r="C122" s="52" t="str">
        <f>IF(B122="","",VLOOKUP(B122,LISTADO!$B$7:$J$4606,2,0))</f>
        <v/>
      </c>
      <c r="D122" s="53" t="str">
        <f>IF(B122="","",VLOOKUP(B122,LISTADO!$B$7:$J$4606,3,0))</f>
        <v/>
      </c>
      <c r="E122" s="53" t="str">
        <f>IF(B122="","",VLOOKUP(B122,LISTADO!$B$7:$J$4606,4,0))</f>
        <v/>
      </c>
      <c r="F122" s="52" t="str">
        <f>IF(B122="","",VLOOKUP(B122,LISTADO!$B$7:$J$4606,6,0))</f>
        <v/>
      </c>
      <c r="G122" s="52" t="str">
        <f>IF(B122="","",VLOOKUP(B122,LISTADO!$B$7:$J$4606,8,0))</f>
        <v/>
      </c>
      <c r="H122" s="54" t="str">
        <f>IF(B122="","",VLOOKUP(B122,LISTADO!$B$7:$J$4606,9,0))</f>
        <v/>
      </c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</row>
    <row r="123" spans="2:23" x14ac:dyDescent="0.2">
      <c r="B123" s="2"/>
      <c r="C123" s="52" t="str">
        <f>IF(B123="","",VLOOKUP(B123,LISTADO!$B$7:$J$4606,2,0))</f>
        <v/>
      </c>
      <c r="D123" s="53" t="str">
        <f>IF(B123="","",VLOOKUP(B123,LISTADO!$B$7:$J$4606,3,0))</f>
        <v/>
      </c>
      <c r="E123" s="53" t="str">
        <f>IF(B123="","",VLOOKUP(B123,LISTADO!$B$7:$J$4606,4,0))</f>
        <v/>
      </c>
      <c r="F123" s="52" t="str">
        <f>IF(B123="","",VLOOKUP(B123,LISTADO!$B$7:$J$4606,6,0))</f>
        <v/>
      </c>
      <c r="G123" s="52" t="str">
        <f>IF(B123="","",VLOOKUP(B123,LISTADO!$B$7:$J$4606,8,0))</f>
        <v/>
      </c>
      <c r="H123" s="54" t="str">
        <f>IF(B123="","",VLOOKUP(B123,LISTADO!$B$7:$J$4606,9,0))</f>
        <v/>
      </c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</row>
    <row r="124" spans="2:23" x14ac:dyDescent="0.2">
      <c r="B124" s="2"/>
      <c r="C124" s="52" t="str">
        <f>IF(B124="","",VLOOKUP(B124,LISTADO!$B$7:$J$4606,2,0))</f>
        <v/>
      </c>
      <c r="D124" s="53" t="str">
        <f>IF(B124="","",VLOOKUP(B124,LISTADO!$B$7:$J$4606,3,0))</f>
        <v/>
      </c>
      <c r="E124" s="53" t="str">
        <f>IF(B124="","",VLOOKUP(B124,LISTADO!$B$7:$J$4606,4,0))</f>
        <v/>
      </c>
      <c r="F124" s="52" t="str">
        <f>IF(B124="","",VLOOKUP(B124,LISTADO!$B$7:$J$4606,6,0))</f>
        <v/>
      </c>
      <c r="G124" s="52" t="str">
        <f>IF(B124="","",VLOOKUP(B124,LISTADO!$B$7:$J$4606,8,0))</f>
        <v/>
      </c>
      <c r="H124" s="54" t="str">
        <f>IF(B124="","",VLOOKUP(B124,LISTADO!$B$7:$J$4606,9,0))</f>
        <v/>
      </c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</row>
    <row r="125" spans="2:23" x14ac:dyDescent="0.2">
      <c r="B125" s="2"/>
      <c r="C125" s="52" t="str">
        <f>IF(B125="","",VLOOKUP(B125,LISTADO!$B$7:$J$4606,2,0))</f>
        <v/>
      </c>
      <c r="D125" s="53" t="str">
        <f>IF(B125="","",VLOOKUP(B125,LISTADO!$B$7:$J$4606,3,0))</f>
        <v/>
      </c>
      <c r="E125" s="53" t="str">
        <f>IF(B125="","",VLOOKUP(B125,LISTADO!$B$7:$J$4606,4,0))</f>
        <v/>
      </c>
      <c r="F125" s="52" t="str">
        <f>IF(B125="","",VLOOKUP(B125,LISTADO!$B$7:$J$4606,6,0))</f>
        <v/>
      </c>
      <c r="G125" s="52" t="str">
        <f>IF(B125="","",VLOOKUP(B125,LISTADO!$B$7:$J$4606,8,0))</f>
        <v/>
      </c>
      <c r="H125" s="54" t="str">
        <f>IF(B125="","",VLOOKUP(B125,LISTADO!$B$7:$J$4606,9,0))</f>
        <v/>
      </c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</row>
    <row r="126" spans="2:23" x14ac:dyDescent="0.2">
      <c r="B126" s="2"/>
      <c r="C126" s="52" t="str">
        <f>IF(B126="","",VLOOKUP(B126,LISTADO!$B$7:$J$4606,2,0))</f>
        <v/>
      </c>
      <c r="D126" s="53" t="str">
        <f>IF(B126="","",VLOOKUP(B126,LISTADO!$B$7:$J$4606,3,0))</f>
        <v/>
      </c>
      <c r="E126" s="53" t="str">
        <f>IF(B126="","",VLOOKUP(B126,LISTADO!$B$7:$J$4606,4,0))</f>
        <v/>
      </c>
      <c r="F126" s="52" t="str">
        <f>IF(B126="","",VLOOKUP(B126,LISTADO!$B$7:$J$4606,6,0))</f>
        <v/>
      </c>
      <c r="G126" s="52" t="str">
        <f>IF(B126="","",VLOOKUP(B126,LISTADO!$B$7:$J$4606,8,0))</f>
        <v/>
      </c>
      <c r="H126" s="54" t="str">
        <f>IF(B126="","",VLOOKUP(B126,LISTADO!$B$7:$J$4606,9,0))</f>
        <v/>
      </c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</row>
    <row r="127" spans="2:23" x14ac:dyDescent="0.2">
      <c r="B127" s="2"/>
      <c r="C127" s="52" t="str">
        <f>IF(B127="","",VLOOKUP(B127,LISTADO!$B$7:$J$4606,2,0))</f>
        <v/>
      </c>
      <c r="D127" s="53" t="str">
        <f>IF(B127="","",VLOOKUP(B127,LISTADO!$B$7:$J$4606,3,0))</f>
        <v/>
      </c>
      <c r="E127" s="53" t="str">
        <f>IF(B127="","",VLOOKUP(B127,LISTADO!$B$7:$J$4606,4,0))</f>
        <v/>
      </c>
      <c r="F127" s="52" t="str">
        <f>IF(B127="","",VLOOKUP(B127,LISTADO!$B$7:$J$4606,6,0))</f>
        <v/>
      </c>
      <c r="G127" s="52" t="str">
        <f>IF(B127="","",VLOOKUP(B127,LISTADO!$B$7:$J$4606,8,0))</f>
        <v/>
      </c>
      <c r="H127" s="54" t="str">
        <f>IF(B127="","",VLOOKUP(B127,LISTADO!$B$7:$J$4606,9,0))</f>
        <v/>
      </c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</row>
    <row r="128" spans="2:23" x14ac:dyDescent="0.2">
      <c r="B128" s="2"/>
      <c r="C128" s="52" t="str">
        <f>IF(B128="","",VLOOKUP(B128,LISTADO!$B$7:$J$4606,2,0))</f>
        <v/>
      </c>
      <c r="D128" s="53" t="str">
        <f>IF(B128="","",VLOOKUP(B128,LISTADO!$B$7:$J$4606,3,0))</f>
        <v/>
      </c>
      <c r="E128" s="53" t="str">
        <f>IF(B128="","",VLOOKUP(B128,LISTADO!$B$7:$J$4606,4,0))</f>
        <v/>
      </c>
      <c r="F128" s="52" t="str">
        <f>IF(B128="","",VLOOKUP(B128,LISTADO!$B$7:$J$4606,6,0))</f>
        <v/>
      </c>
      <c r="G128" s="52" t="str">
        <f>IF(B128="","",VLOOKUP(B128,LISTADO!$B$7:$J$4606,8,0))</f>
        <v/>
      </c>
      <c r="H128" s="54" t="str">
        <f>IF(B128="","",VLOOKUP(B128,LISTADO!$B$7:$J$4606,9,0))</f>
        <v/>
      </c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</row>
    <row r="129" spans="2:23" x14ac:dyDescent="0.2">
      <c r="B129" s="2"/>
      <c r="C129" s="52" t="str">
        <f>IF(B129="","",VLOOKUP(B129,LISTADO!$B$7:$J$4606,2,0))</f>
        <v/>
      </c>
      <c r="D129" s="53" t="str">
        <f>IF(B129="","",VLOOKUP(B129,LISTADO!$B$7:$J$4606,3,0))</f>
        <v/>
      </c>
      <c r="E129" s="53" t="str">
        <f>IF(B129="","",VLOOKUP(B129,LISTADO!$B$7:$J$4606,4,0))</f>
        <v/>
      </c>
      <c r="F129" s="52" t="str">
        <f>IF(B129="","",VLOOKUP(B129,LISTADO!$B$7:$J$4606,6,0))</f>
        <v/>
      </c>
      <c r="G129" s="52" t="str">
        <f>IF(B129="","",VLOOKUP(B129,LISTADO!$B$7:$J$4606,8,0))</f>
        <v/>
      </c>
      <c r="H129" s="54" t="str">
        <f>IF(B129="","",VLOOKUP(B129,LISTADO!$B$7:$J$4606,9,0))</f>
        <v/>
      </c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</row>
    <row r="130" spans="2:23" x14ac:dyDescent="0.2">
      <c r="B130" s="2"/>
      <c r="C130" s="52" t="str">
        <f>IF(B130="","",VLOOKUP(B130,LISTADO!$B$7:$J$4606,2,0))</f>
        <v/>
      </c>
      <c r="D130" s="53" t="str">
        <f>IF(B130="","",VLOOKUP(B130,LISTADO!$B$7:$J$4606,3,0))</f>
        <v/>
      </c>
      <c r="E130" s="53" t="str">
        <f>IF(B130="","",VLOOKUP(B130,LISTADO!$B$7:$J$4606,4,0))</f>
        <v/>
      </c>
      <c r="F130" s="52" t="str">
        <f>IF(B130="","",VLOOKUP(B130,LISTADO!$B$7:$J$4606,6,0))</f>
        <v/>
      </c>
      <c r="G130" s="52" t="str">
        <f>IF(B130="","",VLOOKUP(B130,LISTADO!$B$7:$J$4606,8,0))</f>
        <v/>
      </c>
      <c r="H130" s="54" t="str">
        <f>IF(B130="","",VLOOKUP(B130,LISTADO!$B$7:$J$4606,9,0))</f>
        <v/>
      </c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</row>
    <row r="131" spans="2:23" x14ac:dyDescent="0.2">
      <c r="B131" s="2"/>
      <c r="C131" s="52" t="str">
        <f>IF(B131="","",VLOOKUP(B131,LISTADO!$B$7:$J$4606,2,0))</f>
        <v/>
      </c>
      <c r="D131" s="53" t="str">
        <f>IF(B131="","",VLOOKUP(B131,LISTADO!$B$7:$J$4606,3,0))</f>
        <v/>
      </c>
      <c r="E131" s="53" t="str">
        <f>IF(B131="","",VLOOKUP(B131,LISTADO!$B$7:$J$4606,4,0))</f>
        <v/>
      </c>
      <c r="F131" s="52" t="str">
        <f>IF(B131="","",VLOOKUP(B131,LISTADO!$B$7:$J$4606,6,0))</f>
        <v/>
      </c>
      <c r="G131" s="52" t="str">
        <f>IF(B131="","",VLOOKUP(B131,LISTADO!$B$7:$J$4606,8,0))</f>
        <v/>
      </c>
      <c r="H131" s="54" t="str">
        <f>IF(B131="","",VLOOKUP(B131,LISTADO!$B$7:$J$4606,9,0))</f>
        <v/>
      </c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</row>
    <row r="132" spans="2:23" x14ac:dyDescent="0.2">
      <c r="B132" s="2"/>
      <c r="C132" s="52" t="str">
        <f>IF(B132="","",VLOOKUP(B132,LISTADO!$B$7:$J$4606,2,0))</f>
        <v/>
      </c>
      <c r="D132" s="53" t="str">
        <f>IF(B132="","",VLOOKUP(B132,LISTADO!$B$7:$J$4606,3,0))</f>
        <v/>
      </c>
      <c r="E132" s="53" t="str">
        <f>IF(B132="","",VLOOKUP(B132,LISTADO!$B$7:$J$4606,4,0))</f>
        <v/>
      </c>
      <c r="F132" s="52" t="str">
        <f>IF(B132="","",VLOOKUP(B132,LISTADO!$B$7:$J$4606,6,0))</f>
        <v/>
      </c>
      <c r="G132" s="52" t="str">
        <f>IF(B132="","",VLOOKUP(B132,LISTADO!$B$7:$J$4606,8,0))</f>
        <v/>
      </c>
      <c r="H132" s="54" t="str">
        <f>IF(B132="","",VLOOKUP(B132,LISTADO!$B$7:$J$4606,9,0))</f>
        <v/>
      </c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</row>
    <row r="133" spans="2:23" x14ac:dyDescent="0.2">
      <c r="B133" s="2"/>
      <c r="C133" s="52" t="str">
        <f>IF(B133="","",VLOOKUP(B133,LISTADO!$B$7:$J$4606,2,0))</f>
        <v/>
      </c>
      <c r="D133" s="53" t="str">
        <f>IF(B133="","",VLOOKUP(B133,LISTADO!$B$7:$J$4606,3,0))</f>
        <v/>
      </c>
      <c r="E133" s="53" t="str">
        <f>IF(B133="","",VLOOKUP(B133,LISTADO!$B$7:$J$4606,4,0))</f>
        <v/>
      </c>
      <c r="F133" s="52" t="str">
        <f>IF(B133="","",VLOOKUP(B133,LISTADO!$B$7:$J$4606,6,0))</f>
        <v/>
      </c>
      <c r="G133" s="52" t="str">
        <f>IF(B133="","",VLOOKUP(B133,LISTADO!$B$7:$J$4606,8,0))</f>
        <v/>
      </c>
      <c r="H133" s="54" t="str">
        <f>IF(B133="","",VLOOKUP(B133,LISTADO!$B$7:$J$4606,9,0))</f>
        <v/>
      </c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</row>
    <row r="134" spans="2:23" x14ac:dyDescent="0.2">
      <c r="B134" s="2"/>
      <c r="C134" s="52" t="str">
        <f>IF(B134="","",VLOOKUP(B134,LISTADO!$B$7:$J$4606,2,0))</f>
        <v/>
      </c>
      <c r="D134" s="53" t="str">
        <f>IF(B134="","",VLOOKUP(B134,LISTADO!$B$7:$J$4606,3,0))</f>
        <v/>
      </c>
      <c r="E134" s="53" t="str">
        <f>IF(B134="","",VLOOKUP(B134,LISTADO!$B$7:$J$4606,4,0))</f>
        <v/>
      </c>
      <c r="F134" s="52" t="str">
        <f>IF(B134="","",VLOOKUP(B134,LISTADO!$B$7:$J$4606,6,0))</f>
        <v/>
      </c>
      <c r="G134" s="52" t="str">
        <f>IF(B134="","",VLOOKUP(B134,LISTADO!$B$7:$J$4606,8,0))</f>
        <v/>
      </c>
      <c r="H134" s="54" t="str">
        <f>IF(B134="","",VLOOKUP(B134,LISTADO!$B$7:$J$4606,9,0))</f>
        <v/>
      </c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</row>
    <row r="135" spans="2:23" x14ac:dyDescent="0.2">
      <c r="B135" s="2"/>
      <c r="C135" s="52" t="str">
        <f>IF(B135="","",VLOOKUP(B135,LISTADO!$B$7:$J$4606,2,0))</f>
        <v/>
      </c>
      <c r="D135" s="53" t="str">
        <f>IF(B135="","",VLOOKUP(B135,LISTADO!$B$7:$J$4606,3,0))</f>
        <v/>
      </c>
      <c r="E135" s="53" t="str">
        <f>IF(B135="","",VLOOKUP(B135,LISTADO!$B$7:$J$4606,4,0))</f>
        <v/>
      </c>
      <c r="F135" s="52" t="str">
        <f>IF(B135="","",VLOOKUP(B135,LISTADO!$B$7:$J$4606,6,0))</f>
        <v/>
      </c>
      <c r="G135" s="52" t="str">
        <f>IF(B135="","",VLOOKUP(B135,LISTADO!$B$7:$J$4606,8,0))</f>
        <v/>
      </c>
      <c r="H135" s="54" t="str">
        <f>IF(B135="","",VLOOKUP(B135,LISTADO!$B$7:$J$4606,9,0))</f>
        <v/>
      </c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</row>
    <row r="136" spans="2:23" x14ac:dyDescent="0.2">
      <c r="B136" s="2"/>
      <c r="C136" s="52" t="str">
        <f>IF(B136="","",VLOOKUP(B136,LISTADO!$B$7:$J$4606,2,0))</f>
        <v/>
      </c>
      <c r="D136" s="53" t="str">
        <f>IF(B136="","",VLOOKUP(B136,LISTADO!$B$7:$J$4606,3,0))</f>
        <v/>
      </c>
      <c r="E136" s="53" t="str">
        <f>IF(B136="","",VLOOKUP(B136,LISTADO!$B$7:$J$4606,4,0))</f>
        <v/>
      </c>
      <c r="F136" s="52" t="str">
        <f>IF(B136="","",VLOOKUP(B136,LISTADO!$B$7:$J$4606,6,0))</f>
        <v/>
      </c>
      <c r="G136" s="52" t="str">
        <f>IF(B136="","",VLOOKUP(B136,LISTADO!$B$7:$J$4606,8,0))</f>
        <v/>
      </c>
      <c r="H136" s="54" t="str">
        <f>IF(B136="","",VLOOKUP(B136,LISTADO!$B$7:$J$4606,9,0))</f>
        <v/>
      </c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</row>
    <row r="137" spans="2:23" x14ac:dyDescent="0.2">
      <c r="B137" s="2"/>
      <c r="C137" s="52" t="str">
        <f>IF(B137="","",VLOOKUP(B137,LISTADO!$B$7:$J$4606,2,0))</f>
        <v/>
      </c>
      <c r="D137" s="53" t="str">
        <f>IF(B137="","",VLOOKUP(B137,LISTADO!$B$7:$J$4606,3,0))</f>
        <v/>
      </c>
      <c r="E137" s="53" t="str">
        <f>IF(B137="","",VLOOKUP(B137,LISTADO!$B$7:$J$4606,4,0))</f>
        <v/>
      </c>
      <c r="F137" s="52" t="str">
        <f>IF(B137="","",VLOOKUP(B137,LISTADO!$B$7:$J$4606,6,0))</f>
        <v/>
      </c>
      <c r="G137" s="52" t="str">
        <f>IF(B137="","",VLOOKUP(B137,LISTADO!$B$7:$J$4606,8,0))</f>
        <v/>
      </c>
      <c r="H137" s="54" t="str">
        <f>IF(B137="","",VLOOKUP(B137,LISTADO!$B$7:$J$4606,9,0))</f>
        <v/>
      </c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</row>
    <row r="138" spans="2:23" x14ac:dyDescent="0.2">
      <c r="B138" s="2"/>
      <c r="C138" s="52" t="str">
        <f>IF(B138="","",VLOOKUP(B138,LISTADO!$B$7:$J$4606,2,0))</f>
        <v/>
      </c>
      <c r="D138" s="53" t="str">
        <f>IF(B138="","",VLOOKUP(B138,LISTADO!$B$7:$J$4606,3,0))</f>
        <v/>
      </c>
      <c r="E138" s="53" t="str">
        <f>IF(B138="","",VLOOKUP(B138,LISTADO!$B$7:$J$4606,4,0))</f>
        <v/>
      </c>
      <c r="F138" s="52" t="str">
        <f>IF(B138="","",VLOOKUP(B138,LISTADO!$B$7:$J$4606,6,0))</f>
        <v/>
      </c>
      <c r="G138" s="52" t="str">
        <f>IF(B138="","",VLOOKUP(B138,LISTADO!$B$7:$J$4606,8,0))</f>
        <v/>
      </c>
      <c r="H138" s="54" t="str">
        <f>IF(B138="","",VLOOKUP(B138,LISTADO!$B$7:$J$4606,9,0))</f>
        <v/>
      </c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</row>
    <row r="139" spans="2:23" x14ac:dyDescent="0.2">
      <c r="B139" s="2"/>
      <c r="C139" s="52" t="str">
        <f>IF(B139="","",VLOOKUP(B139,LISTADO!$B$7:$J$4606,2,0))</f>
        <v/>
      </c>
      <c r="D139" s="53" t="str">
        <f>IF(B139="","",VLOOKUP(B139,LISTADO!$B$7:$J$4606,3,0))</f>
        <v/>
      </c>
      <c r="E139" s="53" t="str">
        <f>IF(B139="","",VLOOKUP(B139,LISTADO!$B$7:$J$4606,4,0))</f>
        <v/>
      </c>
      <c r="F139" s="52" t="str">
        <f>IF(B139="","",VLOOKUP(B139,LISTADO!$B$7:$J$4606,6,0))</f>
        <v/>
      </c>
      <c r="G139" s="52" t="str">
        <f>IF(B139="","",VLOOKUP(B139,LISTADO!$B$7:$J$4606,8,0))</f>
        <v/>
      </c>
      <c r="H139" s="54" t="str">
        <f>IF(B139="","",VLOOKUP(B139,LISTADO!$B$7:$J$4606,9,0))</f>
        <v/>
      </c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</row>
    <row r="140" spans="2:23" x14ac:dyDescent="0.2">
      <c r="B140" s="2"/>
      <c r="C140" s="52" t="str">
        <f>IF(B140="","",VLOOKUP(B140,LISTADO!$B$7:$J$4606,2,0))</f>
        <v/>
      </c>
      <c r="D140" s="53" t="str">
        <f>IF(B140="","",VLOOKUP(B140,LISTADO!$B$7:$J$4606,3,0))</f>
        <v/>
      </c>
      <c r="E140" s="53" t="str">
        <f>IF(B140="","",VLOOKUP(B140,LISTADO!$B$7:$J$4606,4,0))</f>
        <v/>
      </c>
      <c r="F140" s="52" t="str">
        <f>IF(B140="","",VLOOKUP(B140,LISTADO!$B$7:$J$4606,6,0))</f>
        <v/>
      </c>
      <c r="G140" s="52" t="str">
        <f>IF(B140="","",VLOOKUP(B140,LISTADO!$B$7:$J$4606,8,0))</f>
        <v/>
      </c>
      <c r="H140" s="54" t="str">
        <f>IF(B140="","",VLOOKUP(B140,LISTADO!$B$7:$J$4606,9,0))</f>
        <v/>
      </c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</row>
    <row r="141" spans="2:23" x14ac:dyDescent="0.2">
      <c r="B141" s="2"/>
      <c r="C141" s="52" t="str">
        <f>IF(B141="","",VLOOKUP(B141,LISTADO!$B$7:$J$4606,2,0))</f>
        <v/>
      </c>
      <c r="D141" s="53" t="str">
        <f>IF(B141="","",VLOOKUP(B141,LISTADO!$B$7:$J$4606,3,0))</f>
        <v/>
      </c>
      <c r="E141" s="53" t="str">
        <f>IF(B141="","",VLOOKUP(B141,LISTADO!$B$7:$J$4606,4,0))</f>
        <v/>
      </c>
      <c r="F141" s="52" t="str">
        <f>IF(B141="","",VLOOKUP(B141,LISTADO!$B$7:$J$4606,6,0))</f>
        <v/>
      </c>
      <c r="G141" s="52" t="str">
        <f>IF(B141="","",VLOOKUP(B141,LISTADO!$B$7:$J$4606,8,0))</f>
        <v/>
      </c>
      <c r="H141" s="54" t="str">
        <f>IF(B141="","",VLOOKUP(B141,LISTADO!$B$7:$J$4606,9,0))</f>
        <v/>
      </c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</row>
    <row r="142" spans="2:23" x14ac:dyDescent="0.2">
      <c r="B142" s="2"/>
      <c r="C142" s="52" t="str">
        <f>IF(B142="","",VLOOKUP(B142,LISTADO!$B$7:$J$4606,2,0))</f>
        <v/>
      </c>
      <c r="D142" s="53" t="str">
        <f>IF(B142="","",VLOOKUP(B142,LISTADO!$B$7:$J$4606,3,0))</f>
        <v/>
      </c>
      <c r="E142" s="53" t="str">
        <f>IF(B142="","",VLOOKUP(B142,LISTADO!$B$7:$J$4606,4,0))</f>
        <v/>
      </c>
      <c r="F142" s="52" t="str">
        <f>IF(B142="","",VLOOKUP(B142,LISTADO!$B$7:$J$4606,6,0))</f>
        <v/>
      </c>
      <c r="G142" s="52" t="str">
        <f>IF(B142="","",VLOOKUP(B142,LISTADO!$B$7:$J$4606,8,0))</f>
        <v/>
      </c>
      <c r="H142" s="54" t="str">
        <f>IF(B142="","",VLOOKUP(B142,LISTADO!$B$7:$J$4606,9,0))</f>
        <v/>
      </c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</row>
    <row r="143" spans="2:23" x14ac:dyDescent="0.2">
      <c r="B143" s="2"/>
      <c r="C143" s="52" t="str">
        <f>IF(B143="","",VLOOKUP(B143,LISTADO!$B$7:$J$4606,2,0))</f>
        <v/>
      </c>
      <c r="D143" s="53" t="str">
        <f>IF(B143="","",VLOOKUP(B143,LISTADO!$B$7:$J$4606,3,0))</f>
        <v/>
      </c>
      <c r="E143" s="53" t="str">
        <f>IF(B143="","",VLOOKUP(B143,LISTADO!$B$7:$J$4606,4,0))</f>
        <v/>
      </c>
      <c r="F143" s="52" t="str">
        <f>IF(B143="","",VLOOKUP(B143,LISTADO!$B$7:$J$4606,6,0))</f>
        <v/>
      </c>
      <c r="G143" s="52" t="str">
        <f>IF(B143="","",VLOOKUP(B143,LISTADO!$B$7:$J$4606,8,0))</f>
        <v/>
      </c>
      <c r="H143" s="54" t="str">
        <f>IF(B143="","",VLOOKUP(B143,LISTADO!$B$7:$J$4606,9,0))</f>
        <v/>
      </c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</row>
    <row r="144" spans="2:23" x14ac:dyDescent="0.2">
      <c r="B144" s="2"/>
      <c r="C144" s="52" t="str">
        <f>IF(B144="","",VLOOKUP(B144,LISTADO!$B$7:$J$4606,2,0))</f>
        <v/>
      </c>
      <c r="D144" s="53" t="str">
        <f>IF(B144="","",VLOOKUP(B144,LISTADO!$B$7:$J$4606,3,0))</f>
        <v/>
      </c>
      <c r="E144" s="53" t="str">
        <f>IF(B144="","",VLOOKUP(B144,LISTADO!$B$7:$J$4606,4,0))</f>
        <v/>
      </c>
      <c r="F144" s="52" t="str">
        <f>IF(B144="","",VLOOKUP(B144,LISTADO!$B$7:$J$4606,6,0))</f>
        <v/>
      </c>
      <c r="G144" s="52" t="str">
        <f>IF(B144="","",VLOOKUP(B144,LISTADO!$B$7:$J$4606,8,0))</f>
        <v/>
      </c>
      <c r="H144" s="54" t="str">
        <f>IF(B144="","",VLOOKUP(B144,LISTADO!$B$7:$J$4606,9,0))</f>
        <v/>
      </c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</row>
    <row r="145" spans="2:23" x14ac:dyDescent="0.2">
      <c r="B145" s="2"/>
      <c r="C145" s="52" t="str">
        <f>IF(B145="","",VLOOKUP(B145,LISTADO!$B$7:$J$4606,2,0))</f>
        <v/>
      </c>
      <c r="D145" s="53" t="str">
        <f>IF(B145="","",VLOOKUP(B145,LISTADO!$B$7:$J$4606,3,0))</f>
        <v/>
      </c>
      <c r="E145" s="53" t="str">
        <f>IF(B145="","",VLOOKUP(B145,LISTADO!$B$7:$J$4606,4,0))</f>
        <v/>
      </c>
      <c r="F145" s="52" t="str">
        <f>IF(B145="","",VLOOKUP(B145,LISTADO!$B$7:$J$4606,6,0))</f>
        <v/>
      </c>
      <c r="G145" s="52" t="str">
        <f>IF(B145="","",VLOOKUP(B145,LISTADO!$B$7:$J$4606,8,0))</f>
        <v/>
      </c>
      <c r="H145" s="54" t="str">
        <f>IF(B145="","",VLOOKUP(B145,LISTADO!$B$7:$J$4606,9,0))</f>
        <v/>
      </c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</row>
    <row r="146" spans="2:23" x14ac:dyDescent="0.2">
      <c r="B146" s="2"/>
      <c r="C146" s="52" t="str">
        <f>IF(B146="","",VLOOKUP(B146,LISTADO!$B$7:$J$4606,2,0))</f>
        <v/>
      </c>
      <c r="D146" s="53" t="str">
        <f>IF(B146="","",VLOOKUP(B146,LISTADO!$B$7:$J$4606,3,0))</f>
        <v/>
      </c>
      <c r="E146" s="53" t="str">
        <f>IF(B146="","",VLOOKUP(B146,LISTADO!$B$7:$J$4606,4,0))</f>
        <v/>
      </c>
      <c r="F146" s="52" t="str">
        <f>IF(B146="","",VLOOKUP(B146,LISTADO!$B$7:$J$4606,6,0))</f>
        <v/>
      </c>
      <c r="G146" s="52" t="str">
        <f>IF(B146="","",VLOOKUP(B146,LISTADO!$B$7:$J$4606,8,0))</f>
        <v/>
      </c>
      <c r="H146" s="54" t="str">
        <f>IF(B146="","",VLOOKUP(B146,LISTADO!$B$7:$J$4606,9,0))</f>
        <v/>
      </c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</row>
    <row r="147" spans="2:23" x14ac:dyDescent="0.2">
      <c r="B147" s="2"/>
      <c r="C147" s="52" t="str">
        <f>IF(B147="","",VLOOKUP(B147,LISTADO!$B$7:$J$4606,2,0))</f>
        <v/>
      </c>
      <c r="D147" s="53" t="str">
        <f>IF(B147="","",VLOOKUP(B147,LISTADO!$B$7:$J$4606,3,0))</f>
        <v/>
      </c>
      <c r="E147" s="53" t="str">
        <f>IF(B147="","",VLOOKUP(B147,LISTADO!$B$7:$J$4606,4,0))</f>
        <v/>
      </c>
      <c r="F147" s="52" t="str">
        <f>IF(B147="","",VLOOKUP(B147,LISTADO!$B$7:$J$4606,6,0))</f>
        <v/>
      </c>
      <c r="G147" s="52" t="str">
        <f>IF(B147="","",VLOOKUP(B147,LISTADO!$B$7:$J$4606,8,0))</f>
        <v/>
      </c>
      <c r="H147" s="54" t="str">
        <f>IF(B147="","",VLOOKUP(B147,LISTADO!$B$7:$J$4606,9,0))</f>
        <v/>
      </c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</row>
    <row r="148" spans="2:23" x14ac:dyDescent="0.2">
      <c r="B148" s="2"/>
      <c r="C148" s="52" t="str">
        <f>IF(B148="","",VLOOKUP(B148,LISTADO!$B$7:$J$4606,2,0))</f>
        <v/>
      </c>
      <c r="D148" s="53" t="str">
        <f>IF(B148="","",VLOOKUP(B148,LISTADO!$B$7:$J$4606,3,0))</f>
        <v/>
      </c>
      <c r="E148" s="53" t="str">
        <f>IF(B148="","",VLOOKUP(B148,LISTADO!$B$7:$J$4606,4,0))</f>
        <v/>
      </c>
      <c r="F148" s="52" t="str">
        <f>IF(B148="","",VLOOKUP(B148,LISTADO!$B$7:$J$4606,6,0))</f>
        <v/>
      </c>
      <c r="G148" s="52" t="str">
        <f>IF(B148="","",VLOOKUP(B148,LISTADO!$B$7:$J$4606,8,0))</f>
        <v/>
      </c>
      <c r="H148" s="54" t="str">
        <f>IF(B148="","",VLOOKUP(B148,LISTADO!$B$7:$J$4606,9,0))</f>
        <v/>
      </c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</row>
    <row r="149" spans="2:23" x14ac:dyDescent="0.2">
      <c r="B149" s="2"/>
      <c r="C149" s="52" t="str">
        <f>IF(B149="","",VLOOKUP(B149,LISTADO!$B$7:$J$4606,2,0))</f>
        <v/>
      </c>
      <c r="D149" s="53" t="str">
        <f>IF(B149="","",VLOOKUP(B149,LISTADO!$B$7:$J$4606,3,0))</f>
        <v/>
      </c>
      <c r="E149" s="53" t="str">
        <f>IF(B149="","",VLOOKUP(B149,LISTADO!$B$7:$J$4606,4,0))</f>
        <v/>
      </c>
      <c r="F149" s="52" t="str">
        <f>IF(B149="","",VLOOKUP(B149,LISTADO!$B$7:$J$4606,6,0))</f>
        <v/>
      </c>
      <c r="G149" s="52" t="str">
        <f>IF(B149="","",VLOOKUP(B149,LISTADO!$B$7:$J$4606,8,0))</f>
        <v/>
      </c>
      <c r="H149" s="54" t="str">
        <f>IF(B149="","",VLOOKUP(B149,LISTADO!$B$7:$J$4606,9,0))</f>
        <v/>
      </c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</row>
    <row r="150" spans="2:23" x14ac:dyDescent="0.2">
      <c r="B150" s="2"/>
      <c r="C150" s="52" t="str">
        <f>IF(B150="","",VLOOKUP(B150,LISTADO!$B$7:$J$4606,2,0))</f>
        <v/>
      </c>
      <c r="D150" s="53" t="str">
        <f>IF(B150="","",VLOOKUP(B150,LISTADO!$B$7:$J$4606,3,0))</f>
        <v/>
      </c>
      <c r="E150" s="53" t="str">
        <f>IF(B150="","",VLOOKUP(B150,LISTADO!$B$7:$J$4606,4,0))</f>
        <v/>
      </c>
      <c r="F150" s="52" t="str">
        <f>IF(B150="","",VLOOKUP(B150,LISTADO!$B$7:$J$4606,6,0))</f>
        <v/>
      </c>
      <c r="G150" s="52" t="str">
        <f>IF(B150="","",VLOOKUP(B150,LISTADO!$B$7:$J$4606,8,0))</f>
        <v/>
      </c>
      <c r="H150" s="54" t="str">
        <f>IF(B150="","",VLOOKUP(B150,LISTADO!$B$7:$J$4606,9,0))</f>
        <v/>
      </c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</row>
    <row r="151" spans="2:23" x14ac:dyDescent="0.2">
      <c r="B151" s="2"/>
      <c r="C151" s="52" t="str">
        <f>IF(B151="","",VLOOKUP(B151,LISTADO!$B$7:$J$4606,2,0))</f>
        <v/>
      </c>
      <c r="D151" s="53" t="str">
        <f>IF(B151="","",VLOOKUP(B151,LISTADO!$B$7:$J$4606,3,0))</f>
        <v/>
      </c>
      <c r="E151" s="53" t="str">
        <f>IF(B151="","",VLOOKUP(B151,LISTADO!$B$7:$J$4606,4,0))</f>
        <v/>
      </c>
      <c r="F151" s="52" t="str">
        <f>IF(B151="","",VLOOKUP(B151,LISTADO!$B$7:$J$4606,6,0))</f>
        <v/>
      </c>
      <c r="G151" s="52" t="str">
        <f>IF(B151="","",VLOOKUP(B151,LISTADO!$B$7:$J$4606,8,0))</f>
        <v/>
      </c>
      <c r="H151" s="54" t="str">
        <f>IF(B151="","",VLOOKUP(B151,LISTADO!$B$7:$J$4606,9,0))</f>
        <v/>
      </c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</row>
    <row r="152" spans="2:23" x14ac:dyDescent="0.2">
      <c r="B152" s="2"/>
      <c r="C152" s="52" t="str">
        <f>IF(B152="","",VLOOKUP(B152,LISTADO!$B$7:$J$4606,2,0))</f>
        <v/>
      </c>
      <c r="D152" s="53" t="str">
        <f>IF(B152="","",VLOOKUP(B152,LISTADO!$B$7:$J$4606,3,0))</f>
        <v/>
      </c>
      <c r="E152" s="53" t="str">
        <f>IF(B152="","",VLOOKUP(B152,LISTADO!$B$7:$J$4606,4,0))</f>
        <v/>
      </c>
      <c r="F152" s="52" t="str">
        <f>IF(B152="","",VLOOKUP(B152,LISTADO!$B$7:$J$4606,6,0))</f>
        <v/>
      </c>
      <c r="G152" s="52" t="str">
        <f>IF(B152="","",VLOOKUP(B152,LISTADO!$B$7:$J$4606,8,0))</f>
        <v/>
      </c>
      <c r="H152" s="54" t="str">
        <f>IF(B152="","",VLOOKUP(B152,LISTADO!$B$7:$J$4606,9,0))</f>
        <v/>
      </c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</row>
    <row r="153" spans="2:23" x14ac:dyDescent="0.2">
      <c r="B153" s="2"/>
      <c r="C153" s="52" t="str">
        <f>IF(B153="","",VLOOKUP(B153,LISTADO!$B$7:$J$4606,2,0))</f>
        <v/>
      </c>
      <c r="D153" s="53" t="str">
        <f>IF(B153="","",VLOOKUP(B153,LISTADO!$B$7:$J$4606,3,0))</f>
        <v/>
      </c>
      <c r="E153" s="53" t="str">
        <f>IF(B153="","",VLOOKUP(B153,LISTADO!$B$7:$J$4606,4,0))</f>
        <v/>
      </c>
      <c r="F153" s="52" t="str">
        <f>IF(B153="","",VLOOKUP(B153,LISTADO!$B$7:$J$4606,6,0))</f>
        <v/>
      </c>
      <c r="G153" s="52" t="str">
        <f>IF(B153="","",VLOOKUP(B153,LISTADO!$B$7:$J$4606,8,0))</f>
        <v/>
      </c>
      <c r="H153" s="54" t="str">
        <f>IF(B153="","",VLOOKUP(B153,LISTADO!$B$7:$J$4606,9,0))</f>
        <v/>
      </c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</row>
    <row r="154" spans="2:23" x14ac:dyDescent="0.2">
      <c r="B154" s="2"/>
      <c r="C154" s="52" t="str">
        <f>IF(B154="","",VLOOKUP(B154,LISTADO!$B$7:$J$4606,2,0))</f>
        <v/>
      </c>
      <c r="D154" s="53" t="str">
        <f>IF(B154="","",VLOOKUP(B154,LISTADO!$B$7:$J$4606,3,0))</f>
        <v/>
      </c>
      <c r="E154" s="53" t="str">
        <f>IF(B154="","",VLOOKUP(B154,LISTADO!$B$7:$J$4606,4,0))</f>
        <v/>
      </c>
      <c r="F154" s="52" t="str">
        <f>IF(B154="","",VLOOKUP(B154,LISTADO!$B$7:$J$4606,6,0))</f>
        <v/>
      </c>
      <c r="G154" s="52" t="str">
        <f>IF(B154="","",VLOOKUP(B154,LISTADO!$B$7:$J$4606,8,0))</f>
        <v/>
      </c>
      <c r="H154" s="54" t="str">
        <f>IF(B154="","",VLOOKUP(B154,LISTADO!$B$7:$J$4606,9,0))</f>
        <v/>
      </c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</row>
    <row r="155" spans="2:23" x14ac:dyDescent="0.2">
      <c r="B155" s="2"/>
      <c r="C155" s="52" t="str">
        <f>IF(B155="","",VLOOKUP(B155,LISTADO!$B$7:$J$4606,2,0))</f>
        <v/>
      </c>
      <c r="D155" s="53" t="str">
        <f>IF(B155="","",VLOOKUP(B155,LISTADO!$B$7:$J$4606,3,0))</f>
        <v/>
      </c>
      <c r="E155" s="53" t="str">
        <f>IF(B155="","",VLOOKUP(B155,LISTADO!$B$7:$J$4606,4,0))</f>
        <v/>
      </c>
      <c r="F155" s="52" t="str">
        <f>IF(B155="","",VLOOKUP(B155,LISTADO!$B$7:$J$4606,6,0))</f>
        <v/>
      </c>
      <c r="G155" s="52" t="str">
        <f>IF(B155="","",VLOOKUP(B155,LISTADO!$B$7:$J$4606,8,0))</f>
        <v/>
      </c>
      <c r="H155" s="54" t="str">
        <f>IF(B155="","",VLOOKUP(B155,LISTADO!$B$7:$J$4606,9,0))</f>
        <v/>
      </c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</row>
    <row r="156" spans="2:23" x14ac:dyDescent="0.2">
      <c r="B156" s="2"/>
      <c r="C156" s="52" t="str">
        <f>IF(B156="","",VLOOKUP(B156,LISTADO!$B$7:$J$4606,2,0))</f>
        <v/>
      </c>
      <c r="D156" s="53" t="str">
        <f>IF(B156="","",VLOOKUP(B156,LISTADO!$B$7:$J$4606,3,0))</f>
        <v/>
      </c>
      <c r="E156" s="53" t="str">
        <f>IF(B156="","",VLOOKUP(B156,LISTADO!$B$7:$J$4606,4,0))</f>
        <v/>
      </c>
      <c r="F156" s="52" t="str">
        <f>IF(B156="","",VLOOKUP(B156,LISTADO!$B$7:$J$4606,6,0))</f>
        <v/>
      </c>
      <c r="G156" s="52" t="str">
        <f>IF(B156="","",VLOOKUP(B156,LISTADO!$B$7:$J$4606,8,0))</f>
        <v/>
      </c>
      <c r="H156" s="54" t="str">
        <f>IF(B156="","",VLOOKUP(B156,LISTADO!$B$7:$J$4606,9,0))</f>
        <v/>
      </c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</row>
    <row r="157" spans="2:23" x14ac:dyDescent="0.2">
      <c r="B157" s="2"/>
      <c r="C157" s="52" t="str">
        <f>IF(B157="","",VLOOKUP(B157,LISTADO!$B$7:$J$4606,2,0))</f>
        <v/>
      </c>
      <c r="D157" s="53" t="str">
        <f>IF(B157="","",VLOOKUP(B157,LISTADO!$B$7:$J$4606,3,0))</f>
        <v/>
      </c>
      <c r="E157" s="53" t="str">
        <f>IF(B157="","",VLOOKUP(B157,LISTADO!$B$7:$J$4606,4,0))</f>
        <v/>
      </c>
      <c r="F157" s="52" t="str">
        <f>IF(B157="","",VLOOKUP(B157,LISTADO!$B$7:$J$4606,6,0))</f>
        <v/>
      </c>
      <c r="G157" s="52" t="str">
        <f>IF(B157="","",VLOOKUP(B157,LISTADO!$B$7:$J$4606,8,0))</f>
        <v/>
      </c>
      <c r="H157" s="54" t="str">
        <f>IF(B157="","",VLOOKUP(B157,LISTADO!$B$7:$J$4606,9,0))</f>
        <v/>
      </c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</row>
    <row r="158" spans="2:23" x14ac:dyDescent="0.2">
      <c r="B158" s="2"/>
      <c r="C158" s="52" t="str">
        <f>IF(B158="","",VLOOKUP(B158,LISTADO!$B$7:$J$4606,2,0))</f>
        <v/>
      </c>
      <c r="D158" s="53" t="str">
        <f>IF(B158="","",VLOOKUP(B158,LISTADO!$B$7:$J$4606,3,0))</f>
        <v/>
      </c>
      <c r="E158" s="53" t="str">
        <f>IF(B158="","",VLOOKUP(B158,LISTADO!$B$7:$J$4606,4,0))</f>
        <v/>
      </c>
      <c r="F158" s="52" t="str">
        <f>IF(B158="","",VLOOKUP(B158,LISTADO!$B$7:$J$4606,6,0))</f>
        <v/>
      </c>
      <c r="G158" s="52" t="str">
        <f>IF(B158="","",VLOOKUP(B158,LISTADO!$B$7:$J$4606,8,0))</f>
        <v/>
      </c>
      <c r="H158" s="54" t="str">
        <f>IF(B158="","",VLOOKUP(B158,LISTADO!$B$7:$J$4606,9,0))</f>
        <v/>
      </c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</row>
    <row r="159" spans="2:23" x14ac:dyDescent="0.2">
      <c r="B159" s="2"/>
      <c r="C159" s="52" t="str">
        <f>IF(B159="","",VLOOKUP(B159,LISTADO!$B$7:$J$4606,2,0))</f>
        <v/>
      </c>
      <c r="D159" s="53" t="str">
        <f>IF(B159="","",VLOOKUP(B159,LISTADO!$B$7:$J$4606,3,0))</f>
        <v/>
      </c>
      <c r="E159" s="53" t="str">
        <f>IF(B159="","",VLOOKUP(B159,LISTADO!$B$7:$J$4606,4,0))</f>
        <v/>
      </c>
      <c r="F159" s="52" t="str">
        <f>IF(B159="","",VLOOKUP(B159,LISTADO!$B$7:$J$4606,6,0))</f>
        <v/>
      </c>
      <c r="G159" s="52" t="str">
        <f>IF(B159="","",VLOOKUP(B159,LISTADO!$B$7:$J$4606,8,0))</f>
        <v/>
      </c>
      <c r="H159" s="54" t="str">
        <f>IF(B159="","",VLOOKUP(B159,LISTADO!$B$7:$J$4606,9,0))</f>
        <v/>
      </c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</row>
    <row r="160" spans="2:23" x14ac:dyDescent="0.2">
      <c r="B160" s="2"/>
      <c r="C160" s="52" t="str">
        <f>IF(B160="","",VLOOKUP(B160,LISTADO!$B$7:$J$4606,2,0))</f>
        <v/>
      </c>
      <c r="D160" s="53" t="str">
        <f>IF(B160="","",VLOOKUP(B160,LISTADO!$B$7:$J$4606,3,0))</f>
        <v/>
      </c>
      <c r="E160" s="53" t="str">
        <f>IF(B160="","",VLOOKUP(B160,LISTADO!$B$7:$J$4606,4,0))</f>
        <v/>
      </c>
      <c r="F160" s="52" t="str">
        <f>IF(B160="","",VLOOKUP(B160,LISTADO!$B$7:$J$4606,6,0))</f>
        <v/>
      </c>
      <c r="G160" s="52" t="str">
        <f>IF(B160="","",VLOOKUP(B160,LISTADO!$B$7:$J$4606,8,0))</f>
        <v/>
      </c>
      <c r="H160" s="54" t="str">
        <f>IF(B160="","",VLOOKUP(B160,LISTADO!$B$7:$J$4606,9,0))</f>
        <v/>
      </c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</row>
    <row r="161" spans="2:23" x14ac:dyDescent="0.2">
      <c r="B161" s="2"/>
      <c r="C161" s="52" t="str">
        <f>IF(B161="","",VLOOKUP(B161,LISTADO!$B$7:$J$4606,2,0))</f>
        <v/>
      </c>
      <c r="D161" s="53" t="str">
        <f>IF(B161="","",VLOOKUP(B161,LISTADO!$B$7:$J$4606,3,0))</f>
        <v/>
      </c>
      <c r="E161" s="53" t="str">
        <f>IF(B161="","",VLOOKUP(B161,LISTADO!$B$7:$J$4606,4,0))</f>
        <v/>
      </c>
      <c r="F161" s="52" t="str">
        <f>IF(B161="","",VLOOKUP(B161,LISTADO!$B$7:$J$4606,6,0))</f>
        <v/>
      </c>
      <c r="G161" s="52" t="str">
        <f>IF(B161="","",VLOOKUP(B161,LISTADO!$B$7:$J$4606,8,0))</f>
        <v/>
      </c>
      <c r="H161" s="54" t="str">
        <f>IF(B161="","",VLOOKUP(B161,LISTADO!$B$7:$J$4606,9,0))</f>
        <v/>
      </c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</row>
    <row r="162" spans="2:23" x14ac:dyDescent="0.2">
      <c r="B162" s="2"/>
      <c r="C162" s="52" t="str">
        <f>IF(B162="","",VLOOKUP(B162,LISTADO!$B$7:$J$4606,2,0))</f>
        <v/>
      </c>
      <c r="D162" s="53" t="str">
        <f>IF(B162="","",VLOOKUP(B162,LISTADO!$B$7:$J$4606,3,0))</f>
        <v/>
      </c>
      <c r="E162" s="53" t="str">
        <f>IF(B162="","",VLOOKUP(B162,LISTADO!$B$7:$J$4606,4,0))</f>
        <v/>
      </c>
      <c r="F162" s="52" t="str">
        <f>IF(B162="","",VLOOKUP(B162,LISTADO!$B$7:$J$4606,6,0))</f>
        <v/>
      </c>
      <c r="G162" s="52" t="str">
        <f>IF(B162="","",VLOOKUP(B162,LISTADO!$B$7:$J$4606,8,0))</f>
        <v/>
      </c>
      <c r="H162" s="54" t="str">
        <f>IF(B162="","",VLOOKUP(B162,LISTADO!$B$7:$J$4606,9,0))</f>
        <v/>
      </c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</row>
    <row r="163" spans="2:23" x14ac:dyDescent="0.2">
      <c r="B163" s="2"/>
      <c r="C163" s="52" t="str">
        <f>IF(B163="","",VLOOKUP(B163,LISTADO!$B$7:$J$4606,2,0))</f>
        <v/>
      </c>
      <c r="D163" s="53" t="str">
        <f>IF(B163="","",VLOOKUP(B163,LISTADO!$B$7:$J$4606,3,0))</f>
        <v/>
      </c>
      <c r="E163" s="53" t="str">
        <f>IF(B163="","",VLOOKUP(B163,LISTADO!$B$7:$J$4606,4,0))</f>
        <v/>
      </c>
      <c r="F163" s="52" t="str">
        <f>IF(B163="","",VLOOKUP(B163,LISTADO!$B$7:$J$4606,6,0))</f>
        <v/>
      </c>
      <c r="G163" s="52" t="str">
        <f>IF(B163="","",VLOOKUP(B163,LISTADO!$B$7:$J$4606,8,0))</f>
        <v/>
      </c>
      <c r="H163" s="54" t="str">
        <f>IF(B163="","",VLOOKUP(B163,LISTADO!$B$7:$J$4606,9,0))</f>
        <v/>
      </c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</row>
    <row r="164" spans="2:23" x14ac:dyDescent="0.2">
      <c r="B164" s="2"/>
      <c r="C164" s="52" t="str">
        <f>IF(B164="","",VLOOKUP(B164,LISTADO!$B$7:$J$4606,2,0))</f>
        <v/>
      </c>
      <c r="D164" s="53" t="str">
        <f>IF(B164="","",VLOOKUP(B164,LISTADO!$B$7:$J$4606,3,0))</f>
        <v/>
      </c>
      <c r="E164" s="53" t="str">
        <f>IF(B164="","",VLOOKUP(B164,LISTADO!$B$7:$J$4606,4,0))</f>
        <v/>
      </c>
      <c r="F164" s="52" t="str">
        <f>IF(B164="","",VLOOKUP(B164,LISTADO!$B$7:$J$4606,6,0))</f>
        <v/>
      </c>
      <c r="G164" s="52" t="str">
        <f>IF(B164="","",VLOOKUP(B164,LISTADO!$B$7:$J$4606,8,0))</f>
        <v/>
      </c>
      <c r="H164" s="54" t="str">
        <f>IF(B164="","",VLOOKUP(B164,LISTADO!$B$7:$J$4606,9,0))</f>
        <v/>
      </c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</row>
    <row r="165" spans="2:23" x14ac:dyDescent="0.2">
      <c r="B165" s="2"/>
      <c r="C165" s="52" t="str">
        <f>IF(B165="","",VLOOKUP(B165,LISTADO!$B$7:$J$4606,2,0))</f>
        <v/>
      </c>
      <c r="D165" s="53" t="str">
        <f>IF(B165="","",VLOOKUP(B165,LISTADO!$B$7:$J$4606,3,0))</f>
        <v/>
      </c>
      <c r="E165" s="53" t="str">
        <f>IF(B165="","",VLOOKUP(B165,LISTADO!$B$7:$J$4606,4,0))</f>
        <v/>
      </c>
      <c r="F165" s="52" t="str">
        <f>IF(B165="","",VLOOKUP(B165,LISTADO!$B$7:$J$4606,6,0))</f>
        <v/>
      </c>
      <c r="G165" s="52" t="str">
        <f>IF(B165="","",VLOOKUP(B165,LISTADO!$B$7:$J$4606,8,0))</f>
        <v/>
      </c>
      <c r="H165" s="54" t="str">
        <f>IF(B165="","",VLOOKUP(B165,LISTADO!$B$7:$J$4606,9,0))</f>
        <v/>
      </c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</row>
    <row r="166" spans="2:23" x14ac:dyDescent="0.2">
      <c r="B166" s="2"/>
      <c r="C166" s="52" t="str">
        <f>IF(B166="","",VLOOKUP(B166,LISTADO!$B$7:$J$4606,2,0))</f>
        <v/>
      </c>
      <c r="D166" s="53" t="str">
        <f>IF(B166="","",VLOOKUP(B166,LISTADO!$B$7:$J$4606,3,0))</f>
        <v/>
      </c>
      <c r="E166" s="53" t="str">
        <f>IF(B166="","",VLOOKUP(B166,LISTADO!$B$7:$J$4606,4,0))</f>
        <v/>
      </c>
      <c r="F166" s="52" t="str">
        <f>IF(B166="","",VLOOKUP(B166,LISTADO!$B$7:$J$4606,6,0))</f>
        <v/>
      </c>
      <c r="G166" s="52" t="str">
        <f>IF(B166="","",VLOOKUP(B166,LISTADO!$B$7:$J$4606,8,0))</f>
        <v/>
      </c>
      <c r="H166" s="54" t="str">
        <f>IF(B166="","",VLOOKUP(B166,LISTADO!$B$7:$J$4606,9,0))</f>
        <v/>
      </c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</row>
    <row r="167" spans="2:23" x14ac:dyDescent="0.2">
      <c r="B167" s="2"/>
      <c r="C167" s="52" t="str">
        <f>IF(B167="","",VLOOKUP(B167,LISTADO!$B$7:$J$4606,2,0))</f>
        <v/>
      </c>
      <c r="D167" s="53" t="str">
        <f>IF(B167="","",VLOOKUP(B167,LISTADO!$B$7:$J$4606,3,0))</f>
        <v/>
      </c>
      <c r="E167" s="53" t="str">
        <f>IF(B167="","",VLOOKUP(B167,LISTADO!$B$7:$J$4606,4,0))</f>
        <v/>
      </c>
      <c r="F167" s="52" t="str">
        <f>IF(B167="","",VLOOKUP(B167,LISTADO!$B$7:$J$4606,6,0))</f>
        <v/>
      </c>
      <c r="G167" s="52" t="str">
        <f>IF(B167="","",VLOOKUP(B167,LISTADO!$B$7:$J$4606,8,0))</f>
        <v/>
      </c>
      <c r="H167" s="54" t="str">
        <f>IF(B167="","",VLOOKUP(B167,LISTADO!$B$7:$J$4606,9,0))</f>
        <v/>
      </c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</row>
    <row r="168" spans="2:23" x14ac:dyDescent="0.2">
      <c r="B168" s="2"/>
      <c r="C168" s="52" t="str">
        <f>IF(B168="","",VLOOKUP(B168,LISTADO!$B$7:$J$4606,2,0))</f>
        <v/>
      </c>
      <c r="D168" s="53" t="str">
        <f>IF(B168="","",VLOOKUP(B168,LISTADO!$B$7:$J$4606,3,0))</f>
        <v/>
      </c>
      <c r="E168" s="53" t="str">
        <f>IF(B168="","",VLOOKUP(B168,LISTADO!$B$7:$J$4606,4,0))</f>
        <v/>
      </c>
      <c r="F168" s="52" t="str">
        <f>IF(B168="","",VLOOKUP(B168,LISTADO!$B$7:$J$4606,6,0))</f>
        <v/>
      </c>
      <c r="G168" s="52" t="str">
        <f>IF(B168="","",VLOOKUP(B168,LISTADO!$B$7:$J$4606,8,0))</f>
        <v/>
      </c>
      <c r="H168" s="54" t="str">
        <f>IF(B168="","",VLOOKUP(B168,LISTADO!$B$7:$J$4606,9,0))</f>
        <v/>
      </c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</row>
    <row r="169" spans="2:23" x14ac:dyDescent="0.2">
      <c r="B169" s="2"/>
      <c r="C169" s="52" t="str">
        <f>IF(B169="","",VLOOKUP(B169,LISTADO!$B$7:$J$4606,2,0))</f>
        <v/>
      </c>
      <c r="D169" s="53" t="str">
        <f>IF(B169="","",VLOOKUP(B169,LISTADO!$B$7:$J$4606,3,0))</f>
        <v/>
      </c>
      <c r="E169" s="53" t="str">
        <f>IF(B169="","",VLOOKUP(B169,LISTADO!$B$7:$J$4606,4,0))</f>
        <v/>
      </c>
      <c r="F169" s="52" t="str">
        <f>IF(B169="","",VLOOKUP(B169,LISTADO!$B$7:$J$4606,6,0))</f>
        <v/>
      </c>
      <c r="G169" s="52" t="str">
        <f>IF(B169="","",VLOOKUP(B169,LISTADO!$B$7:$J$4606,8,0))</f>
        <v/>
      </c>
      <c r="H169" s="54" t="str">
        <f>IF(B169="","",VLOOKUP(B169,LISTADO!$B$7:$J$4606,9,0))</f>
        <v/>
      </c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</row>
    <row r="170" spans="2:23" x14ac:dyDescent="0.2">
      <c r="B170" s="2"/>
      <c r="C170" s="52" t="str">
        <f>IF(B170="","",VLOOKUP(B170,LISTADO!$B$7:$J$4606,2,0))</f>
        <v/>
      </c>
      <c r="D170" s="53" t="str">
        <f>IF(B170="","",VLOOKUP(B170,LISTADO!$B$7:$J$4606,3,0))</f>
        <v/>
      </c>
      <c r="E170" s="53" t="str">
        <f>IF(B170="","",VLOOKUP(B170,LISTADO!$B$7:$J$4606,4,0))</f>
        <v/>
      </c>
      <c r="F170" s="52" t="str">
        <f>IF(B170="","",VLOOKUP(B170,LISTADO!$B$7:$J$4606,6,0))</f>
        <v/>
      </c>
      <c r="G170" s="52" t="str">
        <f>IF(B170="","",VLOOKUP(B170,LISTADO!$B$7:$J$4606,8,0))</f>
        <v/>
      </c>
      <c r="H170" s="54" t="str">
        <f>IF(B170="","",VLOOKUP(B170,LISTADO!$B$7:$J$4606,9,0))</f>
        <v/>
      </c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</row>
    <row r="171" spans="2:23" x14ac:dyDescent="0.2">
      <c r="B171" s="2"/>
      <c r="C171" s="52" t="str">
        <f>IF(B171="","",VLOOKUP(B171,LISTADO!$B$7:$J$4606,2,0))</f>
        <v/>
      </c>
      <c r="D171" s="53" t="str">
        <f>IF(B171="","",VLOOKUP(B171,LISTADO!$B$7:$J$4606,3,0))</f>
        <v/>
      </c>
      <c r="E171" s="53" t="str">
        <f>IF(B171="","",VLOOKUP(B171,LISTADO!$B$7:$J$4606,4,0))</f>
        <v/>
      </c>
      <c r="F171" s="52" t="str">
        <f>IF(B171="","",VLOOKUP(B171,LISTADO!$B$7:$J$4606,6,0))</f>
        <v/>
      </c>
      <c r="G171" s="52" t="str">
        <f>IF(B171="","",VLOOKUP(B171,LISTADO!$B$7:$J$4606,8,0))</f>
        <v/>
      </c>
      <c r="H171" s="54" t="str">
        <f>IF(B171="","",VLOOKUP(B171,LISTADO!$B$7:$J$4606,9,0))</f>
        <v/>
      </c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</row>
    <row r="172" spans="2:23" x14ac:dyDescent="0.2">
      <c r="B172" s="2"/>
      <c r="C172" s="52" t="str">
        <f>IF(B172="","",VLOOKUP(B172,LISTADO!$B$7:$J$4606,2,0))</f>
        <v/>
      </c>
      <c r="D172" s="53" t="str">
        <f>IF(B172="","",VLOOKUP(B172,LISTADO!$B$7:$J$4606,3,0))</f>
        <v/>
      </c>
      <c r="E172" s="53" t="str">
        <f>IF(B172="","",VLOOKUP(B172,LISTADO!$B$7:$J$4606,4,0))</f>
        <v/>
      </c>
      <c r="F172" s="52" t="str">
        <f>IF(B172="","",VLOOKUP(B172,LISTADO!$B$7:$J$4606,6,0))</f>
        <v/>
      </c>
      <c r="G172" s="52" t="str">
        <f>IF(B172="","",VLOOKUP(B172,LISTADO!$B$7:$J$4606,8,0))</f>
        <v/>
      </c>
      <c r="H172" s="54" t="str">
        <f>IF(B172="","",VLOOKUP(B172,LISTADO!$B$7:$J$4606,9,0))</f>
        <v/>
      </c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</row>
    <row r="173" spans="2:23" x14ac:dyDescent="0.2">
      <c r="B173" s="2"/>
      <c r="C173" s="52" t="str">
        <f>IF(B173="","",VLOOKUP(B173,LISTADO!$B$7:$J$4606,2,0))</f>
        <v/>
      </c>
      <c r="D173" s="53" t="str">
        <f>IF(B173="","",VLOOKUP(B173,LISTADO!$B$7:$J$4606,3,0))</f>
        <v/>
      </c>
      <c r="E173" s="53" t="str">
        <f>IF(B173="","",VLOOKUP(B173,LISTADO!$B$7:$J$4606,4,0))</f>
        <v/>
      </c>
      <c r="F173" s="52" t="str">
        <f>IF(B173="","",VLOOKUP(B173,LISTADO!$B$7:$J$4606,6,0))</f>
        <v/>
      </c>
      <c r="G173" s="52" t="str">
        <f>IF(B173="","",VLOOKUP(B173,LISTADO!$B$7:$J$4606,8,0))</f>
        <v/>
      </c>
      <c r="H173" s="54" t="str">
        <f>IF(B173="","",VLOOKUP(B173,LISTADO!$B$7:$J$4606,9,0))</f>
        <v/>
      </c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</row>
    <row r="174" spans="2:23" x14ac:dyDescent="0.2">
      <c r="B174" s="2"/>
      <c r="C174" s="52" t="str">
        <f>IF(B174="","",VLOOKUP(B174,LISTADO!$B$7:$J$4606,2,0))</f>
        <v/>
      </c>
      <c r="D174" s="53" t="str">
        <f>IF(B174="","",VLOOKUP(B174,LISTADO!$B$7:$J$4606,3,0))</f>
        <v/>
      </c>
      <c r="E174" s="53" t="str">
        <f>IF(B174="","",VLOOKUP(B174,LISTADO!$B$7:$J$4606,4,0))</f>
        <v/>
      </c>
      <c r="F174" s="52" t="str">
        <f>IF(B174="","",VLOOKUP(B174,LISTADO!$B$7:$J$4606,6,0))</f>
        <v/>
      </c>
      <c r="G174" s="52" t="str">
        <f>IF(B174="","",VLOOKUP(B174,LISTADO!$B$7:$J$4606,8,0))</f>
        <v/>
      </c>
      <c r="H174" s="54" t="str">
        <f>IF(B174="","",VLOOKUP(B174,LISTADO!$B$7:$J$4606,9,0))</f>
        <v/>
      </c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</row>
    <row r="175" spans="2:23" x14ac:dyDescent="0.2">
      <c r="B175" s="2"/>
      <c r="C175" s="52" t="str">
        <f>IF(B175="","",VLOOKUP(B175,LISTADO!$B$7:$J$4606,2,0))</f>
        <v/>
      </c>
      <c r="D175" s="53" t="str">
        <f>IF(B175="","",VLOOKUP(B175,LISTADO!$B$7:$J$4606,3,0))</f>
        <v/>
      </c>
      <c r="E175" s="53" t="str">
        <f>IF(B175="","",VLOOKUP(B175,LISTADO!$B$7:$J$4606,4,0))</f>
        <v/>
      </c>
      <c r="F175" s="52" t="str">
        <f>IF(B175="","",VLOOKUP(B175,LISTADO!$B$7:$J$4606,6,0))</f>
        <v/>
      </c>
      <c r="G175" s="52" t="str">
        <f>IF(B175="","",VLOOKUP(B175,LISTADO!$B$7:$J$4606,8,0))</f>
        <v/>
      </c>
      <c r="H175" s="54" t="str">
        <f>IF(B175="","",VLOOKUP(B175,LISTADO!$B$7:$J$4606,9,0))</f>
        <v/>
      </c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</row>
    <row r="176" spans="2:23" x14ac:dyDescent="0.2">
      <c r="B176" s="2"/>
      <c r="C176" s="52" t="str">
        <f>IF(B176="","",VLOOKUP(B176,LISTADO!$B$7:$J$4606,2,0))</f>
        <v/>
      </c>
      <c r="D176" s="53" t="str">
        <f>IF(B176="","",VLOOKUP(B176,LISTADO!$B$7:$J$4606,3,0))</f>
        <v/>
      </c>
      <c r="E176" s="53" t="str">
        <f>IF(B176="","",VLOOKUP(B176,LISTADO!$B$7:$J$4606,4,0))</f>
        <v/>
      </c>
      <c r="F176" s="52" t="str">
        <f>IF(B176="","",VLOOKUP(B176,LISTADO!$B$7:$J$4606,6,0))</f>
        <v/>
      </c>
      <c r="G176" s="52" t="str">
        <f>IF(B176="","",VLOOKUP(B176,LISTADO!$B$7:$J$4606,8,0))</f>
        <v/>
      </c>
      <c r="H176" s="54" t="str">
        <f>IF(B176="","",VLOOKUP(B176,LISTADO!$B$7:$J$4606,9,0))</f>
        <v/>
      </c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</row>
    <row r="177" spans="2:23" x14ac:dyDescent="0.2">
      <c r="B177" s="2"/>
      <c r="C177" s="52" t="str">
        <f>IF(B177="","",VLOOKUP(B177,LISTADO!$B$7:$J$4606,2,0))</f>
        <v/>
      </c>
      <c r="D177" s="53" t="str">
        <f>IF(B177="","",VLOOKUP(B177,LISTADO!$B$7:$J$4606,3,0))</f>
        <v/>
      </c>
      <c r="E177" s="53" t="str">
        <f>IF(B177="","",VLOOKUP(B177,LISTADO!$B$7:$J$4606,4,0))</f>
        <v/>
      </c>
      <c r="F177" s="52" t="str">
        <f>IF(B177="","",VLOOKUP(B177,LISTADO!$B$7:$J$4606,6,0))</f>
        <v/>
      </c>
      <c r="G177" s="52" t="str">
        <f>IF(B177="","",VLOOKUP(B177,LISTADO!$B$7:$J$4606,8,0))</f>
        <v/>
      </c>
      <c r="H177" s="54" t="str">
        <f>IF(B177="","",VLOOKUP(B177,LISTADO!$B$7:$J$4606,9,0))</f>
        <v/>
      </c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</row>
    <row r="178" spans="2:23" x14ac:dyDescent="0.2">
      <c r="B178" s="2"/>
      <c r="C178" s="52" t="str">
        <f>IF(B178="","",VLOOKUP(B178,LISTADO!$B$7:$J$4606,2,0))</f>
        <v/>
      </c>
      <c r="D178" s="53" t="str">
        <f>IF(B178="","",VLOOKUP(B178,LISTADO!$B$7:$J$4606,3,0))</f>
        <v/>
      </c>
      <c r="E178" s="53" t="str">
        <f>IF(B178="","",VLOOKUP(B178,LISTADO!$B$7:$J$4606,4,0))</f>
        <v/>
      </c>
      <c r="F178" s="52" t="str">
        <f>IF(B178="","",VLOOKUP(B178,LISTADO!$B$7:$J$4606,6,0))</f>
        <v/>
      </c>
      <c r="G178" s="52" t="str">
        <f>IF(B178="","",VLOOKUP(B178,LISTADO!$B$7:$J$4606,8,0))</f>
        <v/>
      </c>
      <c r="H178" s="54" t="str">
        <f>IF(B178="","",VLOOKUP(B178,LISTADO!$B$7:$J$4606,9,0))</f>
        <v/>
      </c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</row>
    <row r="179" spans="2:23" x14ac:dyDescent="0.2">
      <c r="B179" s="2"/>
      <c r="C179" s="52" t="str">
        <f>IF(B179="","",VLOOKUP(B179,LISTADO!$B$7:$J$4606,2,0))</f>
        <v/>
      </c>
      <c r="D179" s="53" t="str">
        <f>IF(B179="","",VLOOKUP(B179,LISTADO!$B$7:$J$4606,3,0))</f>
        <v/>
      </c>
      <c r="E179" s="53" t="str">
        <f>IF(B179="","",VLOOKUP(B179,LISTADO!$B$7:$J$4606,4,0))</f>
        <v/>
      </c>
      <c r="F179" s="52" t="str">
        <f>IF(B179="","",VLOOKUP(B179,LISTADO!$B$7:$J$4606,6,0))</f>
        <v/>
      </c>
      <c r="G179" s="52" t="str">
        <f>IF(B179="","",VLOOKUP(B179,LISTADO!$B$7:$J$4606,8,0))</f>
        <v/>
      </c>
      <c r="H179" s="54" t="str">
        <f>IF(B179="","",VLOOKUP(B179,LISTADO!$B$7:$J$4606,9,0))</f>
        <v/>
      </c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</row>
    <row r="180" spans="2:23" x14ac:dyDescent="0.2">
      <c r="B180" s="2"/>
      <c r="C180" s="52" t="str">
        <f>IF(B180="","",VLOOKUP(B180,LISTADO!$B$7:$J$4606,2,0))</f>
        <v/>
      </c>
      <c r="D180" s="53" t="str">
        <f>IF(B180="","",VLOOKUP(B180,LISTADO!$B$7:$J$4606,3,0))</f>
        <v/>
      </c>
      <c r="E180" s="53" t="str">
        <f>IF(B180="","",VLOOKUP(B180,LISTADO!$B$7:$J$4606,4,0))</f>
        <v/>
      </c>
      <c r="F180" s="52" t="str">
        <f>IF(B180="","",VLOOKUP(B180,LISTADO!$B$7:$J$4606,6,0))</f>
        <v/>
      </c>
      <c r="G180" s="52" t="str">
        <f>IF(B180="","",VLOOKUP(B180,LISTADO!$B$7:$J$4606,8,0))</f>
        <v/>
      </c>
      <c r="H180" s="54" t="str">
        <f>IF(B180="","",VLOOKUP(B180,LISTADO!$B$7:$J$4606,9,0))</f>
        <v/>
      </c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</row>
    <row r="181" spans="2:23" x14ac:dyDescent="0.2">
      <c r="B181" s="2"/>
      <c r="C181" s="52" t="str">
        <f>IF(B181="","",VLOOKUP(B181,LISTADO!$B$7:$J$4606,2,0))</f>
        <v/>
      </c>
      <c r="D181" s="53" t="str">
        <f>IF(B181="","",VLOOKUP(B181,LISTADO!$B$7:$J$4606,3,0))</f>
        <v/>
      </c>
      <c r="E181" s="53" t="str">
        <f>IF(B181="","",VLOOKUP(B181,LISTADO!$B$7:$J$4606,4,0))</f>
        <v/>
      </c>
      <c r="F181" s="52" t="str">
        <f>IF(B181="","",VLOOKUP(B181,LISTADO!$B$7:$J$4606,6,0))</f>
        <v/>
      </c>
      <c r="G181" s="52" t="str">
        <f>IF(B181="","",VLOOKUP(B181,LISTADO!$B$7:$J$4606,8,0))</f>
        <v/>
      </c>
      <c r="H181" s="54" t="str">
        <f>IF(B181="","",VLOOKUP(B181,LISTADO!$B$7:$J$4606,9,0))</f>
        <v/>
      </c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</row>
    <row r="182" spans="2:23" x14ac:dyDescent="0.2">
      <c r="B182" s="2"/>
      <c r="C182" s="52" t="str">
        <f>IF(B182="","",VLOOKUP(B182,LISTADO!$B$7:$J$4606,2,0))</f>
        <v/>
      </c>
      <c r="D182" s="53" t="str">
        <f>IF(B182="","",VLOOKUP(B182,LISTADO!$B$7:$J$4606,3,0))</f>
        <v/>
      </c>
      <c r="E182" s="53" t="str">
        <f>IF(B182="","",VLOOKUP(B182,LISTADO!$B$7:$J$4606,4,0))</f>
        <v/>
      </c>
      <c r="F182" s="52" t="str">
        <f>IF(B182="","",VLOOKUP(B182,LISTADO!$B$7:$J$4606,6,0))</f>
        <v/>
      </c>
      <c r="G182" s="52" t="str">
        <f>IF(B182="","",VLOOKUP(B182,LISTADO!$B$7:$J$4606,8,0))</f>
        <v/>
      </c>
      <c r="H182" s="54" t="str">
        <f>IF(B182="","",VLOOKUP(B182,LISTADO!$B$7:$J$4606,9,0))</f>
        <v/>
      </c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</row>
    <row r="183" spans="2:23" x14ac:dyDescent="0.2">
      <c r="B183" s="2"/>
      <c r="C183" s="52" t="str">
        <f>IF(B183="","",VLOOKUP(B183,LISTADO!$B$7:$J$4606,2,0))</f>
        <v/>
      </c>
      <c r="D183" s="53" t="str">
        <f>IF(B183="","",VLOOKUP(B183,LISTADO!$B$7:$J$4606,3,0))</f>
        <v/>
      </c>
      <c r="E183" s="53" t="str">
        <f>IF(B183="","",VLOOKUP(B183,LISTADO!$B$7:$J$4606,4,0))</f>
        <v/>
      </c>
      <c r="F183" s="52" t="str">
        <f>IF(B183="","",VLOOKUP(B183,LISTADO!$B$7:$J$4606,6,0))</f>
        <v/>
      </c>
      <c r="G183" s="52" t="str">
        <f>IF(B183="","",VLOOKUP(B183,LISTADO!$B$7:$J$4606,8,0))</f>
        <v/>
      </c>
      <c r="H183" s="54" t="str">
        <f>IF(B183="","",VLOOKUP(B183,LISTADO!$B$7:$J$4606,9,0))</f>
        <v/>
      </c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</row>
    <row r="184" spans="2:23" x14ac:dyDescent="0.2">
      <c r="B184" s="2"/>
      <c r="C184" s="52" t="str">
        <f>IF(B184="","",VLOOKUP(B184,LISTADO!$B$7:$J$4606,2,0))</f>
        <v/>
      </c>
      <c r="D184" s="53" t="str">
        <f>IF(B184="","",VLOOKUP(B184,LISTADO!$B$7:$J$4606,3,0))</f>
        <v/>
      </c>
      <c r="E184" s="53" t="str">
        <f>IF(B184="","",VLOOKUP(B184,LISTADO!$B$7:$J$4606,4,0))</f>
        <v/>
      </c>
      <c r="F184" s="52" t="str">
        <f>IF(B184="","",VLOOKUP(B184,LISTADO!$B$7:$J$4606,6,0))</f>
        <v/>
      </c>
      <c r="G184" s="52" t="str">
        <f>IF(B184="","",VLOOKUP(B184,LISTADO!$B$7:$J$4606,8,0))</f>
        <v/>
      </c>
      <c r="H184" s="54" t="str">
        <f>IF(B184="","",VLOOKUP(B184,LISTADO!$B$7:$J$4606,9,0))</f>
        <v/>
      </c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</row>
    <row r="185" spans="2:23" x14ac:dyDescent="0.2">
      <c r="B185" s="2"/>
      <c r="C185" s="52" t="str">
        <f>IF(B185="","",VLOOKUP(B185,LISTADO!$B$7:$J$4606,2,0))</f>
        <v/>
      </c>
      <c r="D185" s="53" t="str">
        <f>IF(B185="","",VLOOKUP(B185,LISTADO!$B$7:$J$4606,3,0))</f>
        <v/>
      </c>
      <c r="E185" s="53" t="str">
        <f>IF(B185="","",VLOOKUP(B185,LISTADO!$B$7:$J$4606,4,0))</f>
        <v/>
      </c>
      <c r="F185" s="52" t="str">
        <f>IF(B185="","",VLOOKUP(B185,LISTADO!$B$7:$J$4606,6,0))</f>
        <v/>
      </c>
      <c r="G185" s="52" t="str">
        <f>IF(B185="","",VLOOKUP(B185,LISTADO!$B$7:$J$4606,8,0))</f>
        <v/>
      </c>
      <c r="H185" s="54" t="str">
        <f>IF(B185="","",VLOOKUP(B185,LISTADO!$B$7:$J$4606,9,0))</f>
        <v/>
      </c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</row>
    <row r="186" spans="2:23" x14ac:dyDescent="0.2">
      <c r="B186" s="2"/>
      <c r="C186" s="52" t="str">
        <f>IF(B186="","",VLOOKUP(B186,LISTADO!$B$7:$J$4606,2,0))</f>
        <v/>
      </c>
      <c r="D186" s="53" t="str">
        <f>IF(B186="","",VLOOKUP(B186,LISTADO!$B$7:$J$4606,3,0))</f>
        <v/>
      </c>
      <c r="E186" s="53" t="str">
        <f>IF(B186="","",VLOOKUP(B186,LISTADO!$B$7:$J$4606,4,0))</f>
        <v/>
      </c>
      <c r="F186" s="52" t="str">
        <f>IF(B186="","",VLOOKUP(B186,LISTADO!$B$7:$J$4606,6,0))</f>
        <v/>
      </c>
      <c r="G186" s="52" t="str">
        <f>IF(B186="","",VLOOKUP(B186,LISTADO!$B$7:$J$4606,8,0))</f>
        <v/>
      </c>
      <c r="H186" s="54" t="str">
        <f>IF(B186="","",VLOOKUP(B186,LISTADO!$B$7:$J$4606,9,0))</f>
        <v/>
      </c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</row>
    <row r="187" spans="2:23" x14ac:dyDescent="0.2">
      <c r="B187" s="2"/>
      <c r="C187" s="52" t="str">
        <f>IF(B187="","",VLOOKUP(B187,LISTADO!$B$7:$J$4606,2,0))</f>
        <v/>
      </c>
      <c r="D187" s="53" t="str">
        <f>IF(B187="","",VLOOKUP(B187,LISTADO!$B$7:$J$4606,3,0))</f>
        <v/>
      </c>
      <c r="E187" s="53" t="str">
        <f>IF(B187="","",VLOOKUP(B187,LISTADO!$B$7:$J$4606,4,0))</f>
        <v/>
      </c>
      <c r="F187" s="52" t="str">
        <f>IF(B187="","",VLOOKUP(B187,LISTADO!$B$7:$J$4606,6,0))</f>
        <v/>
      </c>
      <c r="G187" s="52" t="str">
        <f>IF(B187="","",VLOOKUP(B187,LISTADO!$B$7:$J$4606,8,0))</f>
        <v/>
      </c>
      <c r="H187" s="54" t="str">
        <f>IF(B187="","",VLOOKUP(B187,LISTADO!$B$7:$J$4606,9,0))</f>
        <v/>
      </c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</row>
    <row r="188" spans="2:23" x14ac:dyDescent="0.2">
      <c r="B188" s="2"/>
      <c r="C188" s="52" t="str">
        <f>IF(B188="","",VLOOKUP(B188,LISTADO!$B$7:$J$4606,2,0))</f>
        <v/>
      </c>
      <c r="D188" s="53" t="str">
        <f>IF(B188="","",VLOOKUP(B188,LISTADO!$B$7:$J$4606,3,0))</f>
        <v/>
      </c>
      <c r="E188" s="53" t="str">
        <f>IF(B188="","",VLOOKUP(B188,LISTADO!$B$7:$J$4606,4,0))</f>
        <v/>
      </c>
      <c r="F188" s="52" t="str">
        <f>IF(B188="","",VLOOKUP(B188,LISTADO!$B$7:$J$4606,6,0))</f>
        <v/>
      </c>
      <c r="G188" s="52" t="str">
        <f>IF(B188="","",VLOOKUP(B188,LISTADO!$B$7:$J$4606,8,0))</f>
        <v/>
      </c>
      <c r="H188" s="54" t="str">
        <f>IF(B188="","",VLOOKUP(B188,LISTADO!$B$7:$J$4606,9,0))</f>
        <v/>
      </c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</row>
    <row r="189" spans="2:23" x14ac:dyDescent="0.2">
      <c r="B189" s="2"/>
      <c r="C189" s="52" t="str">
        <f>IF(B189="","",VLOOKUP(B189,LISTADO!$B$7:$J$4606,2,0))</f>
        <v/>
      </c>
      <c r="D189" s="53" t="str">
        <f>IF(B189="","",VLOOKUP(B189,LISTADO!$B$7:$J$4606,3,0))</f>
        <v/>
      </c>
      <c r="E189" s="53" t="str">
        <f>IF(B189="","",VLOOKUP(B189,LISTADO!$B$7:$J$4606,4,0))</f>
        <v/>
      </c>
      <c r="F189" s="52" t="str">
        <f>IF(B189="","",VLOOKUP(B189,LISTADO!$B$7:$J$4606,6,0))</f>
        <v/>
      </c>
      <c r="G189" s="52" t="str">
        <f>IF(B189="","",VLOOKUP(B189,LISTADO!$B$7:$J$4606,8,0))</f>
        <v/>
      </c>
      <c r="H189" s="54" t="str">
        <f>IF(B189="","",VLOOKUP(B189,LISTADO!$B$7:$J$4606,9,0))</f>
        <v/>
      </c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</row>
    <row r="190" spans="2:23" x14ac:dyDescent="0.2">
      <c r="B190" s="2"/>
      <c r="C190" s="52" t="str">
        <f>IF(B190="","",VLOOKUP(B190,LISTADO!$B$7:$J$4606,2,0))</f>
        <v/>
      </c>
      <c r="D190" s="53" t="str">
        <f>IF(B190="","",VLOOKUP(B190,LISTADO!$B$7:$J$4606,3,0))</f>
        <v/>
      </c>
      <c r="E190" s="53" t="str">
        <f>IF(B190="","",VLOOKUP(B190,LISTADO!$B$7:$J$4606,4,0))</f>
        <v/>
      </c>
      <c r="F190" s="52" t="str">
        <f>IF(B190="","",VLOOKUP(B190,LISTADO!$B$7:$J$4606,6,0))</f>
        <v/>
      </c>
      <c r="G190" s="52" t="str">
        <f>IF(B190="","",VLOOKUP(B190,LISTADO!$B$7:$J$4606,8,0))</f>
        <v/>
      </c>
      <c r="H190" s="54" t="str">
        <f>IF(B190="","",VLOOKUP(B190,LISTADO!$B$7:$J$4606,9,0))</f>
        <v/>
      </c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</row>
    <row r="191" spans="2:23" x14ac:dyDescent="0.2">
      <c r="B191" s="2"/>
      <c r="C191" s="52" t="str">
        <f>IF(B191="","",VLOOKUP(B191,LISTADO!$B$7:$J$4606,2,0))</f>
        <v/>
      </c>
      <c r="D191" s="53" t="str">
        <f>IF(B191="","",VLOOKUP(B191,LISTADO!$B$7:$J$4606,3,0))</f>
        <v/>
      </c>
      <c r="E191" s="53" t="str">
        <f>IF(B191="","",VLOOKUP(B191,LISTADO!$B$7:$J$4606,4,0))</f>
        <v/>
      </c>
      <c r="F191" s="52" t="str">
        <f>IF(B191="","",VLOOKUP(B191,LISTADO!$B$7:$J$4606,6,0))</f>
        <v/>
      </c>
      <c r="G191" s="52" t="str">
        <f>IF(B191="","",VLOOKUP(B191,LISTADO!$B$7:$J$4606,8,0))</f>
        <v/>
      </c>
      <c r="H191" s="54" t="str">
        <f>IF(B191="","",VLOOKUP(B191,LISTADO!$B$7:$J$4606,9,0))</f>
        <v/>
      </c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</row>
    <row r="192" spans="2:23" x14ac:dyDescent="0.2">
      <c r="B192" s="2"/>
      <c r="C192" s="52" t="str">
        <f>IF(B192="","",VLOOKUP(B192,LISTADO!$B$7:$J$4606,2,0))</f>
        <v/>
      </c>
      <c r="D192" s="53" t="str">
        <f>IF(B192="","",VLOOKUP(B192,LISTADO!$B$7:$J$4606,3,0))</f>
        <v/>
      </c>
      <c r="E192" s="53" t="str">
        <f>IF(B192="","",VLOOKUP(B192,LISTADO!$B$7:$J$4606,4,0))</f>
        <v/>
      </c>
      <c r="F192" s="52" t="str">
        <f>IF(B192="","",VLOOKUP(B192,LISTADO!$B$7:$J$4606,6,0))</f>
        <v/>
      </c>
      <c r="G192" s="52" t="str">
        <f>IF(B192="","",VLOOKUP(B192,LISTADO!$B$7:$J$4606,8,0))</f>
        <v/>
      </c>
      <c r="H192" s="54" t="str">
        <f>IF(B192="","",VLOOKUP(B192,LISTADO!$B$7:$J$4606,9,0))</f>
        <v/>
      </c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</row>
    <row r="193" spans="2:23" x14ac:dyDescent="0.2">
      <c r="B193" s="2"/>
      <c r="C193" s="52" t="str">
        <f>IF(B193="","",VLOOKUP(B193,LISTADO!$B$7:$J$4606,2,0))</f>
        <v/>
      </c>
      <c r="D193" s="53" t="str">
        <f>IF(B193="","",VLOOKUP(B193,LISTADO!$B$7:$J$4606,3,0))</f>
        <v/>
      </c>
      <c r="E193" s="53" t="str">
        <f>IF(B193="","",VLOOKUP(B193,LISTADO!$B$7:$J$4606,4,0))</f>
        <v/>
      </c>
      <c r="F193" s="52" t="str">
        <f>IF(B193="","",VLOOKUP(B193,LISTADO!$B$7:$J$4606,6,0))</f>
        <v/>
      </c>
      <c r="G193" s="52" t="str">
        <f>IF(B193="","",VLOOKUP(B193,LISTADO!$B$7:$J$4606,8,0))</f>
        <v/>
      </c>
      <c r="H193" s="54" t="str">
        <f>IF(B193="","",VLOOKUP(B193,LISTADO!$B$7:$J$4606,9,0))</f>
        <v/>
      </c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</row>
    <row r="194" spans="2:23" x14ac:dyDescent="0.2">
      <c r="B194" s="2"/>
      <c r="C194" s="52" t="str">
        <f>IF(B194="","",VLOOKUP(B194,LISTADO!$B$7:$J$4606,2,0))</f>
        <v/>
      </c>
      <c r="D194" s="53" t="str">
        <f>IF(B194="","",VLOOKUP(B194,LISTADO!$B$7:$J$4606,3,0))</f>
        <v/>
      </c>
      <c r="E194" s="53" t="str">
        <f>IF(B194="","",VLOOKUP(B194,LISTADO!$B$7:$J$4606,4,0))</f>
        <v/>
      </c>
      <c r="F194" s="52" t="str">
        <f>IF(B194="","",VLOOKUP(B194,LISTADO!$B$7:$J$4606,6,0))</f>
        <v/>
      </c>
      <c r="G194" s="52" t="str">
        <f>IF(B194="","",VLOOKUP(B194,LISTADO!$B$7:$J$4606,8,0))</f>
        <v/>
      </c>
      <c r="H194" s="54" t="str">
        <f>IF(B194="","",VLOOKUP(B194,LISTADO!$B$7:$J$4606,9,0))</f>
        <v/>
      </c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</row>
    <row r="195" spans="2:23" x14ac:dyDescent="0.2">
      <c r="B195" s="2"/>
      <c r="C195" s="52" t="str">
        <f>IF(B195="","",VLOOKUP(B195,LISTADO!$B$7:$J$4606,2,0))</f>
        <v/>
      </c>
      <c r="D195" s="53" t="str">
        <f>IF(B195="","",VLOOKUP(B195,LISTADO!$B$7:$J$4606,3,0))</f>
        <v/>
      </c>
      <c r="E195" s="53" t="str">
        <f>IF(B195="","",VLOOKUP(B195,LISTADO!$B$7:$J$4606,4,0))</f>
        <v/>
      </c>
      <c r="F195" s="52" t="str">
        <f>IF(B195="","",VLOOKUP(B195,LISTADO!$B$7:$J$4606,6,0))</f>
        <v/>
      </c>
      <c r="G195" s="52" t="str">
        <f>IF(B195="","",VLOOKUP(B195,LISTADO!$B$7:$J$4606,8,0))</f>
        <v/>
      </c>
      <c r="H195" s="54" t="str">
        <f>IF(B195="","",VLOOKUP(B195,LISTADO!$B$7:$J$4606,9,0))</f>
        <v/>
      </c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</row>
    <row r="196" spans="2:23" x14ac:dyDescent="0.2">
      <c r="B196" s="2"/>
      <c r="C196" s="52" t="str">
        <f>IF(B196="","",VLOOKUP(B196,LISTADO!$B$7:$J$4606,2,0))</f>
        <v/>
      </c>
      <c r="D196" s="53" t="str">
        <f>IF(B196="","",VLOOKUP(B196,LISTADO!$B$7:$J$4606,3,0))</f>
        <v/>
      </c>
      <c r="E196" s="53" t="str">
        <f>IF(B196="","",VLOOKUP(B196,LISTADO!$B$7:$J$4606,4,0))</f>
        <v/>
      </c>
      <c r="F196" s="52" t="str">
        <f>IF(B196="","",VLOOKUP(B196,LISTADO!$B$7:$J$4606,6,0))</f>
        <v/>
      </c>
      <c r="G196" s="52" t="str">
        <f>IF(B196="","",VLOOKUP(B196,LISTADO!$B$7:$J$4606,8,0))</f>
        <v/>
      </c>
      <c r="H196" s="54" t="str">
        <f>IF(B196="","",VLOOKUP(B196,LISTADO!$B$7:$J$4606,9,0))</f>
        <v/>
      </c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</row>
    <row r="197" spans="2:23" x14ac:dyDescent="0.2">
      <c r="B197" s="2"/>
      <c r="C197" s="52" t="str">
        <f>IF(B197="","",VLOOKUP(B197,LISTADO!$B$7:$J$4606,2,0))</f>
        <v/>
      </c>
      <c r="D197" s="53" t="str">
        <f>IF(B197="","",VLOOKUP(B197,LISTADO!$B$7:$J$4606,3,0))</f>
        <v/>
      </c>
      <c r="E197" s="53" t="str">
        <f>IF(B197="","",VLOOKUP(B197,LISTADO!$B$7:$J$4606,4,0))</f>
        <v/>
      </c>
      <c r="F197" s="52" t="str">
        <f>IF(B197="","",VLOOKUP(B197,LISTADO!$B$7:$J$4606,6,0))</f>
        <v/>
      </c>
      <c r="G197" s="52" t="str">
        <f>IF(B197="","",VLOOKUP(B197,LISTADO!$B$7:$J$4606,8,0))</f>
        <v/>
      </c>
      <c r="H197" s="54" t="str">
        <f>IF(B197="","",VLOOKUP(B197,LISTADO!$B$7:$J$4606,9,0))</f>
        <v/>
      </c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</row>
    <row r="198" spans="2:23" x14ac:dyDescent="0.2">
      <c r="B198" s="2"/>
      <c r="C198" s="52" t="str">
        <f>IF(B198="","",VLOOKUP(B198,LISTADO!$B$7:$J$4606,2,0))</f>
        <v/>
      </c>
      <c r="D198" s="53" t="str">
        <f>IF(B198="","",VLOOKUP(B198,LISTADO!$B$7:$J$4606,3,0))</f>
        <v/>
      </c>
      <c r="E198" s="53" t="str">
        <f>IF(B198="","",VLOOKUP(B198,LISTADO!$B$7:$J$4606,4,0))</f>
        <v/>
      </c>
      <c r="F198" s="52" t="str">
        <f>IF(B198="","",VLOOKUP(B198,LISTADO!$B$7:$J$4606,6,0))</f>
        <v/>
      </c>
      <c r="G198" s="52" t="str">
        <f>IF(B198="","",VLOOKUP(B198,LISTADO!$B$7:$J$4606,8,0))</f>
        <v/>
      </c>
      <c r="H198" s="54" t="str">
        <f>IF(B198="","",VLOOKUP(B198,LISTADO!$B$7:$J$4606,9,0))</f>
        <v/>
      </c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spans="2:23" x14ac:dyDescent="0.2">
      <c r="B199" s="2"/>
      <c r="C199" s="52" t="str">
        <f>IF(B199="","",VLOOKUP(B199,LISTADO!$B$7:$J$4606,2,0))</f>
        <v/>
      </c>
      <c r="D199" s="53" t="str">
        <f>IF(B199="","",VLOOKUP(B199,LISTADO!$B$7:$J$4606,3,0))</f>
        <v/>
      </c>
      <c r="E199" s="53" t="str">
        <f>IF(B199="","",VLOOKUP(B199,LISTADO!$B$7:$J$4606,4,0))</f>
        <v/>
      </c>
      <c r="F199" s="52" t="str">
        <f>IF(B199="","",VLOOKUP(B199,LISTADO!$B$7:$J$4606,6,0))</f>
        <v/>
      </c>
      <c r="G199" s="52" t="str">
        <f>IF(B199="","",VLOOKUP(B199,LISTADO!$B$7:$J$4606,8,0))</f>
        <v/>
      </c>
      <c r="H199" s="54" t="str">
        <f>IF(B199="","",VLOOKUP(B199,LISTADO!$B$7:$J$4606,9,0))</f>
        <v/>
      </c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spans="2:23" x14ac:dyDescent="0.2">
      <c r="B200" s="2"/>
      <c r="C200" s="52" t="str">
        <f>IF(B200="","",VLOOKUP(B200,LISTADO!$B$7:$J$4606,2,0))</f>
        <v/>
      </c>
      <c r="D200" s="53" t="str">
        <f>IF(B200="","",VLOOKUP(B200,LISTADO!$B$7:$J$4606,3,0))</f>
        <v/>
      </c>
      <c r="E200" s="53" t="str">
        <f>IF(B200="","",VLOOKUP(B200,LISTADO!$B$7:$J$4606,4,0))</f>
        <v/>
      </c>
      <c r="F200" s="52" t="str">
        <f>IF(B200="","",VLOOKUP(B200,LISTADO!$B$7:$J$4606,6,0))</f>
        <v/>
      </c>
      <c r="G200" s="52" t="str">
        <f>IF(B200="","",VLOOKUP(B200,LISTADO!$B$7:$J$4606,8,0))</f>
        <v/>
      </c>
      <c r="H200" s="54" t="str">
        <f>IF(B200="","",VLOOKUP(B200,LISTADO!$B$7:$J$4606,9,0))</f>
        <v/>
      </c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</row>
    <row r="201" spans="2:23" x14ac:dyDescent="0.2">
      <c r="B201" s="2"/>
      <c r="C201" s="52" t="str">
        <f>IF(B201="","",VLOOKUP(B201,LISTADO!$B$7:$J$4606,2,0))</f>
        <v/>
      </c>
      <c r="D201" s="53" t="str">
        <f>IF(B201="","",VLOOKUP(B201,LISTADO!$B$7:$J$4606,3,0))</f>
        <v/>
      </c>
      <c r="E201" s="53" t="str">
        <f>IF(B201="","",VLOOKUP(B201,LISTADO!$B$7:$J$4606,4,0))</f>
        <v/>
      </c>
      <c r="F201" s="52" t="str">
        <f>IF(B201="","",VLOOKUP(B201,LISTADO!$B$7:$J$4606,6,0))</f>
        <v/>
      </c>
      <c r="G201" s="52" t="str">
        <f>IF(B201="","",VLOOKUP(B201,LISTADO!$B$7:$J$4606,8,0))</f>
        <v/>
      </c>
      <c r="H201" s="54" t="str">
        <f>IF(B201="","",VLOOKUP(B201,LISTADO!$B$7:$J$4606,9,0))</f>
        <v/>
      </c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</row>
    <row r="202" spans="2:23" x14ac:dyDescent="0.2">
      <c r="B202" s="2"/>
      <c r="C202" s="52" t="str">
        <f>IF(B202="","",VLOOKUP(B202,LISTADO!$B$7:$J$4606,2,0))</f>
        <v/>
      </c>
      <c r="D202" s="53" t="str">
        <f>IF(B202="","",VLOOKUP(B202,LISTADO!$B$7:$J$4606,3,0))</f>
        <v/>
      </c>
      <c r="E202" s="53" t="str">
        <f>IF(B202="","",VLOOKUP(B202,LISTADO!$B$7:$J$4606,4,0))</f>
        <v/>
      </c>
      <c r="F202" s="52" t="str">
        <f>IF(B202="","",VLOOKUP(B202,LISTADO!$B$7:$J$4606,6,0))</f>
        <v/>
      </c>
      <c r="G202" s="52" t="str">
        <f>IF(B202="","",VLOOKUP(B202,LISTADO!$B$7:$J$4606,8,0))</f>
        <v/>
      </c>
      <c r="H202" s="54" t="str">
        <f>IF(B202="","",VLOOKUP(B202,LISTADO!$B$7:$J$4606,9,0))</f>
        <v/>
      </c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</row>
    <row r="203" spans="2:23" x14ac:dyDescent="0.2">
      <c r="B203" s="2"/>
      <c r="C203" s="52" t="str">
        <f>IF(B203="","",VLOOKUP(B203,LISTADO!$B$7:$J$4606,2,0))</f>
        <v/>
      </c>
      <c r="D203" s="53" t="str">
        <f>IF(B203="","",VLOOKUP(B203,LISTADO!$B$7:$J$4606,3,0))</f>
        <v/>
      </c>
      <c r="E203" s="53" t="str">
        <f>IF(B203="","",VLOOKUP(B203,LISTADO!$B$7:$J$4606,4,0))</f>
        <v/>
      </c>
      <c r="F203" s="52" t="str">
        <f>IF(B203="","",VLOOKUP(B203,LISTADO!$B$7:$J$4606,6,0))</f>
        <v/>
      </c>
      <c r="G203" s="52" t="str">
        <f>IF(B203="","",VLOOKUP(B203,LISTADO!$B$7:$J$4606,8,0))</f>
        <v/>
      </c>
      <c r="H203" s="54" t="str">
        <f>IF(B203="","",VLOOKUP(B203,LISTADO!$B$7:$J$4606,9,0))</f>
        <v/>
      </c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</row>
    <row r="204" spans="2:23" x14ac:dyDescent="0.2">
      <c r="B204" s="2"/>
      <c r="C204" s="52" t="str">
        <f>IF(B204="","",VLOOKUP(B204,LISTADO!$B$7:$J$4606,2,0))</f>
        <v/>
      </c>
      <c r="D204" s="53" t="str">
        <f>IF(B204="","",VLOOKUP(B204,LISTADO!$B$7:$J$4606,3,0))</f>
        <v/>
      </c>
      <c r="E204" s="53" t="str">
        <f>IF(B204="","",VLOOKUP(B204,LISTADO!$B$7:$J$4606,4,0))</f>
        <v/>
      </c>
      <c r="F204" s="52" t="str">
        <f>IF(B204="","",VLOOKUP(B204,LISTADO!$B$7:$J$4606,6,0))</f>
        <v/>
      </c>
      <c r="G204" s="52" t="str">
        <f>IF(B204="","",VLOOKUP(B204,LISTADO!$B$7:$J$4606,8,0))</f>
        <v/>
      </c>
      <c r="H204" s="54" t="str">
        <f>IF(B204="","",VLOOKUP(B204,LISTADO!$B$7:$J$4606,9,0))</f>
        <v/>
      </c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</row>
    <row r="205" spans="2:23" x14ac:dyDescent="0.2">
      <c r="B205" s="2"/>
      <c r="C205" s="52" t="str">
        <f>IF(B205="","",VLOOKUP(B205,LISTADO!$B$7:$J$4606,2,0))</f>
        <v/>
      </c>
      <c r="D205" s="53" t="str">
        <f>IF(B205="","",VLOOKUP(B205,LISTADO!$B$7:$J$4606,3,0))</f>
        <v/>
      </c>
      <c r="E205" s="53" t="str">
        <f>IF(B205="","",VLOOKUP(B205,LISTADO!$B$7:$J$4606,4,0))</f>
        <v/>
      </c>
      <c r="F205" s="52" t="str">
        <f>IF(B205="","",VLOOKUP(B205,LISTADO!$B$7:$J$4606,6,0))</f>
        <v/>
      </c>
      <c r="G205" s="52" t="str">
        <f>IF(B205="","",VLOOKUP(B205,LISTADO!$B$7:$J$4606,8,0))</f>
        <v/>
      </c>
      <c r="H205" s="54" t="str">
        <f>IF(B205="","",VLOOKUP(B205,LISTADO!$B$7:$J$4606,9,0))</f>
        <v/>
      </c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</row>
    <row r="206" spans="2:23" x14ac:dyDescent="0.2">
      <c r="B206" s="2"/>
      <c r="C206" s="52" t="str">
        <f>IF(B206="","",VLOOKUP(B206,LISTADO!$B$7:$J$4606,2,0))</f>
        <v/>
      </c>
      <c r="D206" s="53" t="str">
        <f>IF(B206="","",VLOOKUP(B206,LISTADO!$B$7:$J$4606,3,0))</f>
        <v/>
      </c>
      <c r="E206" s="53" t="str">
        <f>IF(B206="","",VLOOKUP(B206,LISTADO!$B$7:$J$4606,4,0))</f>
        <v/>
      </c>
      <c r="F206" s="52" t="str">
        <f>IF(B206="","",VLOOKUP(B206,LISTADO!$B$7:$J$4606,6,0))</f>
        <v/>
      </c>
      <c r="G206" s="52" t="str">
        <f>IF(B206="","",VLOOKUP(B206,LISTADO!$B$7:$J$4606,8,0))</f>
        <v/>
      </c>
      <c r="H206" s="54" t="str">
        <f>IF(B206="","",VLOOKUP(B206,LISTADO!$B$7:$J$4606,9,0))</f>
        <v/>
      </c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</row>
    <row r="207" spans="2:23" x14ac:dyDescent="0.2">
      <c r="B207" s="2"/>
      <c r="C207" s="52" t="str">
        <f>IF(B207="","",VLOOKUP(B207,LISTADO!$B$7:$J$4606,2,0))</f>
        <v/>
      </c>
      <c r="D207" s="53" t="str">
        <f>IF(B207="","",VLOOKUP(B207,LISTADO!$B$7:$J$4606,3,0))</f>
        <v/>
      </c>
      <c r="E207" s="53" t="str">
        <f>IF(B207="","",VLOOKUP(B207,LISTADO!$B$7:$J$4606,4,0))</f>
        <v/>
      </c>
      <c r="F207" s="52" t="str">
        <f>IF(B207="","",VLOOKUP(B207,LISTADO!$B$7:$J$4606,6,0))</f>
        <v/>
      </c>
      <c r="G207" s="52" t="str">
        <f>IF(B207="","",VLOOKUP(B207,LISTADO!$B$7:$J$4606,8,0))</f>
        <v/>
      </c>
      <c r="H207" s="54" t="str">
        <f>IF(B207="","",VLOOKUP(B207,LISTADO!$B$7:$J$4606,9,0))</f>
        <v/>
      </c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</row>
    <row r="208" spans="2:23" x14ac:dyDescent="0.2">
      <c r="B208" s="2"/>
      <c r="C208" s="52" t="str">
        <f>IF(B208="","",VLOOKUP(B208,LISTADO!$B$7:$J$4606,2,0))</f>
        <v/>
      </c>
      <c r="D208" s="53" t="str">
        <f>IF(B208="","",VLOOKUP(B208,LISTADO!$B$7:$J$4606,3,0))</f>
        <v/>
      </c>
      <c r="E208" s="53" t="str">
        <f>IF(B208="","",VLOOKUP(B208,LISTADO!$B$7:$J$4606,4,0))</f>
        <v/>
      </c>
      <c r="F208" s="52" t="str">
        <f>IF(B208="","",VLOOKUP(B208,LISTADO!$B$7:$J$4606,6,0))</f>
        <v/>
      </c>
      <c r="G208" s="52" t="str">
        <f>IF(B208="","",VLOOKUP(B208,LISTADO!$B$7:$J$4606,8,0))</f>
        <v/>
      </c>
      <c r="H208" s="54" t="str">
        <f>IF(B208="","",VLOOKUP(B208,LISTADO!$B$7:$J$4606,9,0))</f>
        <v/>
      </c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</row>
    <row r="209" spans="2:23" x14ac:dyDescent="0.2">
      <c r="B209" s="2"/>
      <c r="C209" s="52" t="str">
        <f>IF(B209="","",VLOOKUP(B209,LISTADO!$B$7:$J$4606,2,0))</f>
        <v/>
      </c>
      <c r="D209" s="53" t="str">
        <f>IF(B209="","",VLOOKUP(B209,LISTADO!$B$7:$J$4606,3,0))</f>
        <v/>
      </c>
      <c r="E209" s="53" t="str">
        <f>IF(B209="","",VLOOKUP(B209,LISTADO!$B$7:$J$4606,4,0))</f>
        <v/>
      </c>
      <c r="F209" s="52" t="str">
        <f>IF(B209="","",VLOOKUP(B209,LISTADO!$B$7:$J$4606,6,0))</f>
        <v/>
      </c>
      <c r="G209" s="52" t="str">
        <f>IF(B209="","",VLOOKUP(B209,LISTADO!$B$7:$J$4606,8,0))</f>
        <v/>
      </c>
      <c r="H209" s="54" t="str">
        <f>IF(B209="","",VLOOKUP(B209,LISTADO!$B$7:$J$4606,9,0))</f>
        <v/>
      </c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</row>
    <row r="210" spans="2:23" x14ac:dyDescent="0.2">
      <c r="B210" s="2"/>
      <c r="C210" s="52" t="str">
        <f>IF(B210="","",VLOOKUP(B210,LISTADO!$B$7:$J$4606,2,0))</f>
        <v/>
      </c>
      <c r="D210" s="53" t="str">
        <f>IF(B210="","",VLOOKUP(B210,LISTADO!$B$7:$J$4606,3,0))</f>
        <v/>
      </c>
      <c r="E210" s="53" t="str">
        <f>IF(B210="","",VLOOKUP(B210,LISTADO!$B$7:$J$4606,4,0))</f>
        <v/>
      </c>
      <c r="F210" s="52" t="str">
        <f>IF(B210="","",VLOOKUP(B210,LISTADO!$B$7:$J$4606,6,0))</f>
        <v/>
      </c>
      <c r="G210" s="52" t="str">
        <f>IF(B210="","",VLOOKUP(B210,LISTADO!$B$7:$J$4606,8,0))</f>
        <v/>
      </c>
      <c r="H210" s="54" t="str">
        <f>IF(B210="","",VLOOKUP(B210,LISTADO!$B$7:$J$4606,9,0))</f>
        <v/>
      </c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</row>
    <row r="211" spans="2:23" x14ac:dyDescent="0.2">
      <c r="B211" s="2"/>
      <c r="C211" s="52" t="str">
        <f>IF(B211="","",VLOOKUP(B211,LISTADO!$B$7:$J$4606,2,0))</f>
        <v/>
      </c>
      <c r="D211" s="53" t="str">
        <f>IF(B211="","",VLOOKUP(B211,LISTADO!$B$7:$J$4606,3,0))</f>
        <v/>
      </c>
      <c r="E211" s="53" t="str">
        <f>IF(B211="","",VLOOKUP(B211,LISTADO!$B$7:$J$4606,4,0))</f>
        <v/>
      </c>
      <c r="F211" s="52" t="str">
        <f>IF(B211="","",VLOOKUP(B211,LISTADO!$B$7:$J$4606,6,0))</f>
        <v/>
      </c>
      <c r="G211" s="52" t="str">
        <f>IF(B211="","",VLOOKUP(B211,LISTADO!$B$7:$J$4606,8,0))</f>
        <v/>
      </c>
      <c r="H211" s="54" t="str">
        <f>IF(B211="","",VLOOKUP(B211,LISTADO!$B$7:$J$4606,9,0))</f>
        <v/>
      </c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</row>
    <row r="212" spans="2:23" x14ac:dyDescent="0.2">
      <c r="B212" s="2"/>
      <c r="C212" s="52" t="str">
        <f>IF(B212="","",VLOOKUP(B212,LISTADO!$B$7:$J$4606,2,0))</f>
        <v/>
      </c>
      <c r="D212" s="53" t="str">
        <f>IF(B212="","",VLOOKUP(B212,LISTADO!$B$7:$J$4606,3,0))</f>
        <v/>
      </c>
      <c r="E212" s="53" t="str">
        <f>IF(B212="","",VLOOKUP(B212,LISTADO!$B$7:$J$4606,4,0))</f>
        <v/>
      </c>
      <c r="F212" s="52" t="str">
        <f>IF(B212="","",VLOOKUP(B212,LISTADO!$B$7:$J$4606,6,0))</f>
        <v/>
      </c>
      <c r="G212" s="52" t="str">
        <f>IF(B212="","",VLOOKUP(B212,LISTADO!$B$7:$J$4606,8,0))</f>
        <v/>
      </c>
      <c r="H212" s="54" t="str">
        <f>IF(B212="","",VLOOKUP(B212,LISTADO!$B$7:$J$4606,9,0))</f>
        <v/>
      </c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</row>
    <row r="213" spans="2:23" x14ac:dyDescent="0.2">
      <c r="B213" s="2"/>
      <c r="C213" s="52" t="str">
        <f>IF(B213="","",VLOOKUP(B213,LISTADO!$B$7:$J$4606,2,0))</f>
        <v/>
      </c>
      <c r="D213" s="53" t="str">
        <f>IF(B213="","",VLOOKUP(B213,LISTADO!$B$7:$J$4606,3,0))</f>
        <v/>
      </c>
      <c r="E213" s="53" t="str">
        <f>IF(B213="","",VLOOKUP(B213,LISTADO!$B$7:$J$4606,4,0))</f>
        <v/>
      </c>
      <c r="F213" s="52" t="str">
        <f>IF(B213="","",VLOOKUP(B213,LISTADO!$B$7:$J$4606,6,0))</f>
        <v/>
      </c>
      <c r="G213" s="52" t="str">
        <f>IF(B213="","",VLOOKUP(B213,LISTADO!$B$7:$J$4606,8,0))</f>
        <v/>
      </c>
      <c r="H213" s="54" t="str">
        <f>IF(B213="","",VLOOKUP(B213,LISTADO!$B$7:$J$4606,9,0))</f>
        <v/>
      </c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</row>
    <row r="214" spans="2:23" x14ac:dyDescent="0.2">
      <c r="B214" s="2"/>
      <c r="C214" s="52" t="str">
        <f>IF(B214="","",VLOOKUP(B214,LISTADO!$B$7:$J$4606,2,0))</f>
        <v/>
      </c>
      <c r="D214" s="53" t="str">
        <f>IF(B214="","",VLOOKUP(B214,LISTADO!$B$7:$J$4606,3,0))</f>
        <v/>
      </c>
      <c r="E214" s="53" t="str">
        <f>IF(B214="","",VLOOKUP(B214,LISTADO!$B$7:$J$4606,4,0))</f>
        <v/>
      </c>
      <c r="F214" s="52" t="str">
        <f>IF(B214="","",VLOOKUP(B214,LISTADO!$B$7:$J$4606,6,0))</f>
        <v/>
      </c>
      <c r="G214" s="52" t="str">
        <f>IF(B214="","",VLOOKUP(B214,LISTADO!$B$7:$J$4606,8,0))</f>
        <v/>
      </c>
      <c r="H214" s="54" t="str">
        <f>IF(B214="","",VLOOKUP(B214,LISTADO!$B$7:$J$4606,9,0))</f>
        <v/>
      </c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</row>
    <row r="215" spans="2:23" x14ac:dyDescent="0.2">
      <c r="B215" s="2"/>
      <c r="C215" s="52" t="str">
        <f>IF(B215="","",VLOOKUP(B215,LISTADO!$B$7:$J$4606,2,0))</f>
        <v/>
      </c>
      <c r="D215" s="53" t="str">
        <f>IF(B215="","",VLOOKUP(B215,LISTADO!$B$7:$J$4606,3,0))</f>
        <v/>
      </c>
      <c r="E215" s="53" t="str">
        <f>IF(B215="","",VLOOKUP(B215,LISTADO!$B$7:$J$4606,4,0))</f>
        <v/>
      </c>
      <c r="F215" s="52" t="str">
        <f>IF(B215="","",VLOOKUP(B215,LISTADO!$B$7:$J$4606,6,0))</f>
        <v/>
      </c>
      <c r="G215" s="52" t="str">
        <f>IF(B215="","",VLOOKUP(B215,LISTADO!$B$7:$J$4606,8,0))</f>
        <v/>
      </c>
      <c r="H215" s="54" t="str">
        <f>IF(B215="","",VLOOKUP(B215,LISTADO!$B$7:$J$4606,9,0))</f>
        <v/>
      </c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</row>
    <row r="216" spans="2:23" x14ac:dyDescent="0.2">
      <c r="B216" s="2"/>
      <c r="C216" s="52" t="str">
        <f>IF(B216="","",VLOOKUP(B216,LISTADO!$B$7:$J$4606,2,0))</f>
        <v/>
      </c>
      <c r="D216" s="53" t="str">
        <f>IF(B216="","",VLOOKUP(B216,LISTADO!$B$7:$J$4606,3,0))</f>
        <v/>
      </c>
      <c r="E216" s="53" t="str">
        <f>IF(B216="","",VLOOKUP(B216,LISTADO!$B$7:$J$4606,4,0))</f>
        <v/>
      </c>
      <c r="F216" s="52" t="str">
        <f>IF(B216="","",VLOOKUP(B216,LISTADO!$B$7:$J$4606,6,0))</f>
        <v/>
      </c>
      <c r="G216" s="52" t="str">
        <f>IF(B216="","",VLOOKUP(B216,LISTADO!$B$7:$J$4606,8,0))</f>
        <v/>
      </c>
      <c r="H216" s="54" t="str">
        <f>IF(B216="","",VLOOKUP(B216,LISTADO!$B$7:$J$4606,9,0))</f>
        <v/>
      </c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</row>
    <row r="217" spans="2:23" x14ac:dyDescent="0.2">
      <c r="B217" s="2"/>
      <c r="C217" s="52" t="str">
        <f>IF(B217="","",VLOOKUP(B217,LISTADO!$B$7:$J$4606,2,0))</f>
        <v/>
      </c>
      <c r="D217" s="53" t="str">
        <f>IF(B217="","",VLOOKUP(B217,LISTADO!$B$7:$J$4606,3,0))</f>
        <v/>
      </c>
      <c r="E217" s="53" t="str">
        <f>IF(B217="","",VLOOKUP(B217,LISTADO!$B$7:$J$4606,4,0))</f>
        <v/>
      </c>
      <c r="F217" s="52" t="str">
        <f>IF(B217="","",VLOOKUP(B217,LISTADO!$B$7:$J$4606,6,0))</f>
        <v/>
      </c>
      <c r="G217" s="52" t="str">
        <f>IF(B217="","",VLOOKUP(B217,LISTADO!$B$7:$J$4606,8,0))</f>
        <v/>
      </c>
      <c r="H217" s="54" t="str">
        <f>IF(B217="","",VLOOKUP(B217,LISTADO!$B$7:$J$4606,9,0))</f>
        <v/>
      </c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</row>
    <row r="218" spans="2:23" x14ac:dyDescent="0.2">
      <c r="B218" s="2"/>
      <c r="C218" s="52" t="str">
        <f>IF(B218="","",VLOOKUP(B218,LISTADO!$B$7:$J$4606,2,0))</f>
        <v/>
      </c>
      <c r="D218" s="53" t="str">
        <f>IF(B218="","",VLOOKUP(B218,LISTADO!$B$7:$J$4606,3,0))</f>
        <v/>
      </c>
      <c r="E218" s="53" t="str">
        <f>IF(B218="","",VLOOKUP(B218,LISTADO!$B$7:$J$4606,4,0))</f>
        <v/>
      </c>
      <c r="F218" s="52" t="str">
        <f>IF(B218="","",VLOOKUP(B218,LISTADO!$B$7:$J$4606,6,0))</f>
        <v/>
      </c>
      <c r="G218" s="52" t="str">
        <f>IF(B218="","",VLOOKUP(B218,LISTADO!$B$7:$J$4606,8,0))</f>
        <v/>
      </c>
      <c r="H218" s="54" t="str">
        <f>IF(B218="","",VLOOKUP(B218,LISTADO!$B$7:$J$4606,9,0))</f>
        <v/>
      </c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</row>
    <row r="219" spans="2:23" x14ac:dyDescent="0.2">
      <c r="B219" s="2"/>
      <c r="C219" s="52" t="str">
        <f>IF(B219="","",VLOOKUP(B219,LISTADO!$B$7:$J$4606,2,0))</f>
        <v/>
      </c>
      <c r="D219" s="53" t="str">
        <f>IF(B219="","",VLOOKUP(B219,LISTADO!$B$7:$J$4606,3,0))</f>
        <v/>
      </c>
      <c r="E219" s="53" t="str">
        <f>IF(B219="","",VLOOKUP(B219,LISTADO!$B$7:$J$4606,4,0))</f>
        <v/>
      </c>
      <c r="F219" s="52" t="str">
        <f>IF(B219="","",VLOOKUP(B219,LISTADO!$B$7:$J$4606,6,0))</f>
        <v/>
      </c>
      <c r="G219" s="52" t="str">
        <f>IF(B219="","",VLOOKUP(B219,LISTADO!$B$7:$J$4606,8,0))</f>
        <v/>
      </c>
      <c r="H219" s="54" t="str">
        <f>IF(B219="","",VLOOKUP(B219,LISTADO!$B$7:$J$4606,9,0))</f>
        <v/>
      </c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</row>
    <row r="220" spans="2:23" x14ac:dyDescent="0.2">
      <c r="B220" s="2"/>
      <c r="C220" s="52" t="str">
        <f>IF(B220="","",VLOOKUP(B220,LISTADO!$B$7:$J$4606,2,0))</f>
        <v/>
      </c>
      <c r="D220" s="53" t="str">
        <f>IF(B220="","",VLOOKUP(B220,LISTADO!$B$7:$J$4606,3,0))</f>
        <v/>
      </c>
      <c r="E220" s="53" t="str">
        <f>IF(B220="","",VLOOKUP(B220,LISTADO!$B$7:$J$4606,4,0))</f>
        <v/>
      </c>
      <c r="F220" s="52" t="str">
        <f>IF(B220="","",VLOOKUP(B220,LISTADO!$B$7:$J$4606,6,0))</f>
        <v/>
      </c>
      <c r="G220" s="52" t="str">
        <f>IF(B220="","",VLOOKUP(B220,LISTADO!$B$7:$J$4606,8,0))</f>
        <v/>
      </c>
      <c r="H220" s="54" t="str">
        <f>IF(B220="","",VLOOKUP(B220,LISTADO!$B$7:$J$4606,9,0))</f>
        <v/>
      </c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</row>
    <row r="221" spans="2:23" x14ac:dyDescent="0.2">
      <c r="B221" s="2"/>
      <c r="C221" s="52" t="str">
        <f>IF(B221="","",VLOOKUP(B221,LISTADO!$B$7:$J$4606,2,0))</f>
        <v/>
      </c>
      <c r="D221" s="53" t="str">
        <f>IF(B221="","",VLOOKUP(B221,LISTADO!$B$7:$J$4606,3,0))</f>
        <v/>
      </c>
      <c r="E221" s="53" t="str">
        <f>IF(B221="","",VLOOKUP(B221,LISTADO!$B$7:$J$4606,4,0))</f>
        <v/>
      </c>
      <c r="F221" s="52" t="str">
        <f>IF(B221="","",VLOOKUP(B221,LISTADO!$B$7:$J$4606,6,0))</f>
        <v/>
      </c>
      <c r="G221" s="52" t="str">
        <f>IF(B221="","",VLOOKUP(B221,LISTADO!$B$7:$J$4606,8,0))</f>
        <v/>
      </c>
      <c r="H221" s="54" t="str">
        <f>IF(B221="","",VLOOKUP(B221,LISTADO!$B$7:$J$4606,9,0))</f>
        <v/>
      </c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</row>
    <row r="222" spans="2:23" x14ac:dyDescent="0.2">
      <c r="B222" s="2"/>
      <c r="C222" s="52" t="str">
        <f>IF(B222="","",VLOOKUP(B222,LISTADO!$B$7:$J$4606,2,0))</f>
        <v/>
      </c>
      <c r="D222" s="53" t="str">
        <f>IF(B222="","",VLOOKUP(B222,LISTADO!$B$7:$J$4606,3,0))</f>
        <v/>
      </c>
      <c r="E222" s="53" t="str">
        <f>IF(B222="","",VLOOKUP(B222,LISTADO!$B$7:$J$4606,4,0))</f>
        <v/>
      </c>
      <c r="F222" s="52" t="str">
        <f>IF(B222="","",VLOOKUP(B222,LISTADO!$B$7:$J$4606,6,0))</f>
        <v/>
      </c>
      <c r="G222" s="52" t="str">
        <f>IF(B222="","",VLOOKUP(B222,LISTADO!$B$7:$J$4606,8,0))</f>
        <v/>
      </c>
      <c r="H222" s="54" t="str">
        <f>IF(B222="","",VLOOKUP(B222,LISTADO!$B$7:$J$4606,9,0))</f>
        <v/>
      </c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</row>
    <row r="223" spans="2:23" x14ac:dyDescent="0.2">
      <c r="B223" s="2"/>
      <c r="C223" s="52" t="str">
        <f>IF(B223="","",VLOOKUP(B223,LISTADO!$B$7:$J$4606,2,0))</f>
        <v/>
      </c>
      <c r="D223" s="53" t="str">
        <f>IF(B223="","",VLOOKUP(B223,LISTADO!$B$7:$J$4606,3,0))</f>
        <v/>
      </c>
      <c r="E223" s="53" t="str">
        <f>IF(B223="","",VLOOKUP(B223,LISTADO!$B$7:$J$4606,4,0))</f>
        <v/>
      </c>
      <c r="F223" s="52" t="str">
        <f>IF(B223="","",VLOOKUP(B223,LISTADO!$B$7:$J$4606,6,0))</f>
        <v/>
      </c>
      <c r="G223" s="52" t="str">
        <f>IF(B223="","",VLOOKUP(B223,LISTADO!$B$7:$J$4606,8,0))</f>
        <v/>
      </c>
      <c r="H223" s="54" t="str">
        <f>IF(B223="","",VLOOKUP(B223,LISTADO!$B$7:$J$4606,9,0))</f>
        <v/>
      </c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</row>
    <row r="224" spans="2:23" x14ac:dyDescent="0.2">
      <c r="B224" s="2"/>
      <c r="C224" s="52" t="str">
        <f>IF(B224="","",VLOOKUP(B224,LISTADO!$B$7:$J$4606,2,0))</f>
        <v/>
      </c>
      <c r="D224" s="53" t="str">
        <f>IF(B224="","",VLOOKUP(B224,LISTADO!$B$7:$J$4606,3,0))</f>
        <v/>
      </c>
      <c r="E224" s="53" t="str">
        <f>IF(B224="","",VLOOKUP(B224,LISTADO!$B$7:$J$4606,4,0))</f>
        <v/>
      </c>
      <c r="F224" s="52" t="str">
        <f>IF(B224="","",VLOOKUP(B224,LISTADO!$B$7:$J$4606,6,0))</f>
        <v/>
      </c>
      <c r="G224" s="52" t="str">
        <f>IF(B224="","",VLOOKUP(B224,LISTADO!$B$7:$J$4606,8,0))</f>
        <v/>
      </c>
      <c r="H224" s="54" t="str">
        <f>IF(B224="","",VLOOKUP(B224,LISTADO!$B$7:$J$4606,9,0))</f>
        <v/>
      </c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</row>
    <row r="225" spans="2:23" x14ac:dyDescent="0.2">
      <c r="B225" s="2"/>
      <c r="C225" s="52" t="str">
        <f>IF(B225="","",VLOOKUP(B225,LISTADO!$B$7:$J$4606,2,0))</f>
        <v/>
      </c>
      <c r="D225" s="53" t="str">
        <f>IF(B225="","",VLOOKUP(B225,LISTADO!$B$7:$J$4606,3,0))</f>
        <v/>
      </c>
      <c r="E225" s="53" t="str">
        <f>IF(B225="","",VLOOKUP(B225,LISTADO!$B$7:$J$4606,4,0))</f>
        <v/>
      </c>
      <c r="F225" s="52" t="str">
        <f>IF(B225="","",VLOOKUP(B225,LISTADO!$B$7:$J$4606,6,0))</f>
        <v/>
      </c>
      <c r="G225" s="52" t="str">
        <f>IF(B225="","",VLOOKUP(B225,LISTADO!$B$7:$J$4606,8,0))</f>
        <v/>
      </c>
      <c r="H225" s="54" t="str">
        <f>IF(B225="","",VLOOKUP(B225,LISTADO!$B$7:$J$4606,9,0))</f>
        <v/>
      </c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</row>
    <row r="226" spans="2:23" x14ac:dyDescent="0.2">
      <c r="B226" s="2"/>
      <c r="C226" s="52" t="str">
        <f>IF(B226="","",VLOOKUP(B226,LISTADO!$B$7:$J$4606,2,0))</f>
        <v/>
      </c>
      <c r="D226" s="53" t="str">
        <f>IF(B226="","",VLOOKUP(B226,LISTADO!$B$7:$J$4606,3,0))</f>
        <v/>
      </c>
      <c r="E226" s="53" t="str">
        <f>IF(B226="","",VLOOKUP(B226,LISTADO!$B$7:$J$4606,4,0))</f>
        <v/>
      </c>
      <c r="F226" s="52" t="str">
        <f>IF(B226="","",VLOOKUP(B226,LISTADO!$B$7:$J$4606,6,0))</f>
        <v/>
      </c>
      <c r="G226" s="52" t="str">
        <f>IF(B226="","",VLOOKUP(B226,LISTADO!$B$7:$J$4606,8,0))</f>
        <v/>
      </c>
      <c r="H226" s="54" t="str">
        <f>IF(B226="","",VLOOKUP(B226,LISTADO!$B$7:$J$4606,9,0))</f>
        <v/>
      </c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</row>
    <row r="227" spans="2:23" x14ac:dyDescent="0.2">
      <c r="B227" s="2"/>
      <c r="C227" s="52" t="str">
        <f>IF(B227="","",VLOOKUP(B227,LISTADO!$B$7:$J$4606,2,0))</f>
        <v/>
      </c>
      <c r="D227" s="53" t="str">
        <f>IF(B227="","",VLOOKUP(B227,LISTADO!$B$7:$J$4606,3,0))</f>
        <v/>
      </c>
      <c r="E227" s="53" t="str">
        <f>IF(B227="","",VLOOKUP(B227,LISTADO!$B$7:$J$4606,4,0))</f>
        <v/>
      </c>
      <c r="F227" s="52" t="str">
        <f>IF(B227="","",VLOOKUP(B227,LISTADO!$B$7:$J$4606,6,0))</f>
        <v/>
      </c>
      <c r="G227" s="52" t="str">
        <f>IF(B227="","",VLOOKUP(B227,LISTADO!$B$7:$J$4606,8,0))</f>
        <v/>
      </c>
      <c r="H227" s="54" t="str">
        <f>IF(B227="","",VLOOKUP(B227,LISTADO!$B$7:$J$4606,9,0))</f>
        <v/>
      </c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</row>
    <row r="228" spans="2:23" x14ac:dyDescent="0.2">
      <c r="B228" s="2"/>
      <c r="C228" s="52" t="str">
        <f>IF(B228="","",VLOOKUP(B228,LISTADO!$B$7:$J$4606,2,0))</f>
        <v/>
      </c>
      <c r="D228" s="53" t="str">
        <f>IF(B228="","",VLOOKUP(B228,LISTADO!$B$7:$J$4606,3,0))</f>
        <v/>
      </c>
      <c r="E228" s="53" t="str">
        <f>IF(B228="","",VLOOKUP(B228,LISTADO!$B$7:$J$4606,4,0))</f>
        <v/>
      </c>
      <c r="F228" s="52" t="str">
        <f>IF(B228="","",VLOOKUP(B228,LISTADO!$B$7:$J$4606,6,0))</f>
        <v/>
      </c>
      <c r="G228" s="52" t="str">
        <f>IF(B228="","",VLOOKUP(B228,LISTADO!$B$7:$J$4606,8,0))</f>
        <v/>
      </c>
      <c r="H228" s="54" t="str">
        <f>IF(B228="","",VLOOKUP(B228,LISTADO!$B$7:$J$4606,9,0))</f>
        <v/>
      </c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</row>
    <row r="229" spans="2:23" x14ac:dyDescent="0.2">
      <c r="B229" s="2"/>
      <c r="C229" s="52" t="str">
        <f>IF(B229="","",VLOOKUP(B229,LISTADO!$B$7:$J$4606,2,0))</f>
        <v/>
      </c>
      <c r="D229" s="53" t="str">
        <f>IF(B229="","",VLOOKUP(B229,LISTADO!$B$7:$J$4606,3,0))</f>
        <v/>
      </c>
      <c r="E229" s="53" t="str">
        <f>IF(B229="","",VLOOKUP(B229,LISTADO!$B$7:$J$4606,4,0))</f>
        <v/>
      </c>
      <c r="F229" s="52" t="str">
        <f>IF(B229="","",VLOOKUP(B229,LISTADO!$B$7:$J$4606,6,0))</f>
        <v/>
      </c>
      <c r="G229" s="52" t="str">
        <f>IF(B229="","",VLOOKUP(B229,LISTADO!$B$7:$J$4606,8,0))</f>
        <v/>
      </c>
      <c r="H229" s="54" t="str">
        <f>IF(B229="","",VLOOKUP(B229,LISTADO!$B$7:$J$4606,9,0))</f>
        <v/>
      </c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</row>
    <row r="230" spans="2:23" x14ac:dyDescent="0.2">
      <c r="B230" s="2"/>
      <c r="C230" s="52" t="str">
        <f>IF(B230="","",VLOOKUP(B230,LISTADO!$B$7:$J$4606,2,0))</f>
        <v/>
      </c>
      <c r="D230" s="53" t="str">
        <f>IF(B230="","",VLOOKUP(B230,LISTADO!$B$7:$J$4606,3,0))</f>
        <v/>
      </c>
      <c r="E230" s="53" t="str">
        <f>IF(B230="","",VLOOKUP(B230,LISTADO!$B$7:$J$4606,4,0))</f>
        <v/>
      </c>
      <c r="F230" s="52" t="str">
        <f>IF(B230="","",VLOOKUP(B230,LISTADO!$B$7:$J$4606,6,0))</f>
        <v/>
      </c>
      <c r="G230" s="52" t="str">
        <f>IF(B230="","",VLOOKUP(B230,LISTADO!$B$7:$J$4606,8,0))</f>
        <v/>
      </c>
      <c r="H230" s="54" t="str">
        <f>IF(B230="","",VLOOKUP(B230,LISTADO!$B$7:$J$4606,9,0))</f>
        <v/>
      </c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</row>
    <row r="231" spans="2:23" x14ac:dyDescent="0.2">
      <c r="B231" s="2"/>
      <c r="C231" s="52" t="str">
        <f>IF(B231="","",VLOOKUP(B231,LISTADO!$B$7:$J$4606,2,0))</f>
        <v/>
      </c>
      <c r="D231" s="53" t="str">
        <f>IF(B231="","",VLOOKUP(B231,LISTADO!$B$7:$J$4606,3,0))</f>
        <v/>
      </c>
      <c r="E231" s="53" t="str">
        <f>IF(B231="","",VLOOKUP(B231,LISTADO!$B$7:$J$4606,4,0))</f>
        <v/>
      </c>
      <c r="F231" s="52" t="str">
        <f>IF(B231="","",VLOOKUP(B231,LISTADO!$B$7:$J$4606,6,0))</f>
        <v/>
      </c>
      <c r="G231" s="52" t="str">
        <f>IF(B231="","",VLOOKUP(B231,LISTADO!$B$7:$J$4606,8,0))</f>
        <v/>
      </c>
      <c r="H231" s="54" t="str">
        <f>IF(B231="","",VLOOKUP(B231,LISTADO!$B$7:$J$4606,9,0))</f>
        <v/>
      </c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</row>
    <row r="232" spans="2:23" x14ac:dyDescent="0.2">
      <c r="B232" s="2"/>
      <c r="C232" s="52" t="str">
        <f>IF(B232="","",VLOOKUP(B232,LISTADO!$B$7:$J$4606,2,0))</f>
        <v/>
      </c>
      <c r="D232" s="53" t="str">
        <f>IF(B232="","",VLOOKUP(B232,LISTADO!$B$7:$J$4606,3,0))</f>
        <v/>
      </c>
      <c r="E232" s="53" t="str">
        <f>IF(B232="","",VLOOKUP(B232,LISTADO!$B$7:$J$4606,4,0))</f>
        <v/>
      </c>
      <c r="F232" s="52" t="str">
        <f>IF(B232="","",VLOOKUP(B232,LISTADO!$B$7:$J$4606,6,0))</f>
        <v/>
      </c>
      <c r="G232" s="52" t="str">
        <f>IF(B232="","",VLOOKUP(B232,LISTADO!$B$7:$J$4606,8,0))</f>
        <v/>
      </c>
      <c r="H232" s="54" t="str">
        <f>IF(B232="","",VLOOKUP(B232,LISTADO!$B$7:$J$4606,9,0))</f>
        <v/>
      </c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</row>
    <row r="233" spans="2:23" x14ac:dyDescent="0.2">
      <c r="B233" s="2"/>
      <c r="C233" s="52" t="str">
        <f>IF(B233="","",VLOOKUP(B233,LISTADO!$B$7:$J$4606,2,0))</f>
        <v/>
      </c>
      <c r="D233" s="53" t="str">
        <f>IF(B233="","",VLOOKUP(B233,LISTADO!$B$7:$J$4606,3,0))</f>
        <v/>
      </c>
      <c r="E233" s="53" t="str">
        <f>IF(B233="","",VLOOKUP(B233,LISTADO!$B$7:$J$4606,4,0))</f>
        <v/>
      </c>
      <c r="F233" s="52" t="str">
        <f>IF(B233="","",VLOOKUP(B233,LISTADO!$B$7:$J$4606,6,0))</f>
        <v/>
      </c>
      <c r="G233" s="52" t="str">
        <f>IF(B233="","",VLOOKUP(B233,LISTADO!$B$7:$J$4606,8,0))</f>
        <v/>
      </c>
      <c r="H233" s="54" t="str">
        <f>IF(B233="","",VLOOKUP(B233,LISTADO!$B$7:$J$4606,9,0))</f>
        <v/>
      </c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</row>
    <row r="234" spans="2:23" x14ac:dyDescent="0.2">
      <c r="B234" s="2"/>
      <c r="C234" s="52" t="str">
        <f>IF(B234="","",VLOOKUP(B234,LISTADO!$B$7:$J$4606,2,0))</f>
        <v/>
      </c>
      <c r="D234" s="53" t="str">
        <f>IF(B234="","",VLOOKUP(B234,LISTADO!$B$7:$J$4606,3,0))</f>
        <v/>
      </c>
      <c r="E234" s="53" t="str">
        <f>IF(B234="","",VLOOKUP(B234,LISTADO!$B$7:$J$4606,4,0))</f>
        <v/>
      </c>
      <c r="F234" s="52" t="str">
        <f>IF(B234="","",VLOOKUP(B234,LISTADO!$B$7:$J$4606,6,0))</f>
        <v/>
      </c>
      <c r="G234" s="52" t="str">
        <f>IF(B234="","",VLOOKUP(B234,LISTADO!$B$7:$J$4606,8,0))</f>
        <v/>
      </c>
      <c r="H234" s="54" t="str">
        <f>IF(B234="","",VLOOKUP(B234,LISTADO!$B$7:$J$4606,9,0))</f>
        <v/>
      </c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</row>
    <row r="235" spans="2:23" x14ac:dyDescent="0.2">
      <c r="B235" s="2"/>
      <c r="C235" s="52" t="str">
        <f>IF(B235="","",VLOOKUP(B235,LISTADO!$B$7:$J$4606,2,0))</f>
        <v/>
      </c>
      <c r="D235" s="53" t="str">
        <f>IF(B235="","",VLOOKUP(B235,LISTADO!$B$7:$J$4606,3,0))</f>
        <v/>
      </c>
      <c r="E235" s="53" t="str">
        <f>IF(B235="","",VLOOKUP(B235,LISTADO!$B$7:$J$4606,4,0))</f>
        <v/>
      </c>
      <c r="F235" s="52" t="str">
        <f>IF(B235="","",VLOOKUP(B235,LISTADO!$B$7:$J$4606,6,0))</f>
        <v/>
      </c>
      <c r="G235" s="52" t="str">
        <f>IF(B235="","",VLOOKUP(B235,LISTADO!$B$7:$J$4606,8,0))</f>
        <v/>
      </c>
      <c r="H235" s="54" t="str">
        <f>IF(B235="","",VLOOKUP(B235,LISTADO!$B$7:$J$4606,9,0))</f>
        <v/>
      </c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</row>
    <row r="236" spans="2:23" x14ac:dyDescent="0.2">
      <c r="B236" s="2"/>
      <c r="C236" s="52" t="str">
        <f>IF(B236="","",VLOOKUP(B236,LISTADO!$B$7:$J$4606,2,0))</f>
        <v/>
      </c>
      <c r="D236" s="53" t="str">
        <f>IF(B236="","",VLOOKUP(B236,LISTADO!$B$7:$J$4606,3,0))</f>
        <v/>
      </c>
      <c r="E236" s="53" t="str">
        <f>IF(B236="","",VLOOKUP(B236,LISTADO!$B$7:$J$4606,4,0))</f>
        <v/>
      </c>
      <c r="F236" s="52" t="str">
        <f>IF(B236="","",VLOOKUP(B236,LISTADO!$B$7:$J$4606,6,0))</f>
        <v/>
      </c>
      <c r="G236" s="52" t="str">
        <f>IF(B236="","",VLOOKUP(B236,LISTADO!$B$7:$J$4606,8,0))</f>
        <v/>
      </c>
      <c r="H236" s="54" t="str">
        <f>IF(B236="","",VLOOKUP(B236,LISTADO!$B$7:$J$4606,9,0))</f>
        <v/>
      </c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</row>
    <row r="237" spans="2:23" x14ac:dyDescent="0.2">
      <c r="B237" s="2"/>
      <c r="C237" s="52" t="str">
        <f>IF(B237="","",VLOOKUP(B237,LISTADO!$B$7:$J$4606,2,0))</f>
        <v/>
      </c>
      <c r="D237" s="53" t="str">
        <f>IF(B237="","",VLOOKUP(B237,LISTADO!$B$7:$J$4606,3,0))</f>
        <v/>
      </c>
      <c r="E237" s="53" t="str">
        <f>IF(B237="","",VLOOKUP(B237,LISTADO!$B$7:$J$4606,4,0))</f>
        <v/>
      </c>
      <c r="F237" s="52" t="str">
        <f>IF(B237="","",VLOOKUP(B237,LISTADO!$B$7:$J$4606,6,0))</f>
        <v/>
      </c>
      <c r="G237" s="52" t="str">
        <f>IF(B237="","",VLOOKUP(B237,LISTADO!$B$7:$J$4606,8,0))</f>
        <v/>
      </c>
      <c r="H237" s="54" t="str">
        <f>IF(B237="","",VLOOKUP(B237,LISTADO!$B$7:$J$4606,9,0))</f>
        <v/>
      </c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</row>
    <row r="238" spans="2:23" x14ac:dyDescent="0.2">
      <c r="B238" s="2"/>
      <c r="C238" s="52" t="str">
        <f>IF(B238="","",VLOOKUP(B238,LISTADO!$B$7:$J$4606,2,0))</f>
        <v/>
      </c>
      <c r="D238" s="53" t="str">
        <f>IF(B238="","",VLOOKUP(B238,LISTADO!$B$7:$J$4606,3,0))</f>
        <v/>
      </c>
      <c r="E238" s="53" t="str">
        <f>IF(B238="","",VLOOKUP(B238,LISTADO!$B$7:$J$4606,4,0))</f>
        <v/>
      </c>
      <c r="F238" s="52" t="str">
        <f>IF(B238="","",VLOOKUP(B238,LISTADO!$B$7:$J$4606,6,0))</f>
        <v/>
      </c>
      <c r="G238" s="52" t="str">
        <f>IF(B238="","",VLOOKUP(B238,LISTADO!$B$7:$J$4606,8,0))</f>
        <v/>
      </c>
      <c r="H238" s="54" t="str">
        <f>IF(B238="","",VLOOKUP(B238,LISTADO!$B$7:$J$4606,9,0))</f>
        <v/>
      </c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</row>
    <row r="239" spans="2:23" x14ac:dyDescent="0.2">
      <c r="B239" s="2"/>
      <c r="C239" s="52" t="str">
        <f>IF(B239="","",VLOOKUP(B239,LISTADO!$B$7:$J$4606,2,0))</f>
        <v/>
      </c>
      <c r="D239" s="53" t="str">
        <f>IF(B239="","",VLOOKUP(B239,LISTADO!$B$7:$J$4606,3,0))</f>
        <v/>
      </c>
      <c r="E239" s="53" t="str">
        <f>IF(B239="","",VLOOKUP(B239,LISTADO!$B$7:$J$4606,4,0))</f>
        <v/>
      </c>
      <c r="F239" s="52" t="str">
        <f>IF(B239="","",VLOOKUP(B239,LISTADO!$B$7:$J$4606,6,0))</f>
        <v/>
      </c>
      <c r="G239" s="52" t="str">
        <f>IF(B239="","",VLOOKUP(B239,LISTADO!$B$7:$J$4606,8,0))</f>
        <v/>
      </c>
      <c r="H239" s="54" t="str">
        <f>IF(B239="","",VLOOKUP(B239,LISTADO!$B$7:$J$4606,9,0))</f>
        <v/>
      </c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</row>
    <row r="240" spans="2:23" x14ac:dyDescent="0.2">
      <c r="B240" s="2"/>
      <c r="C240" s="52" t="str">
        <f>IF(B240="","",VLOOKUP(B240,LISTADO!$B$7:$J$4606,2,0))</f>
        <v/>
      </c>
      <c r="D240" s="53" t="str">
        <f>IF(B240="","",VLOOKUP(B240,LISTADO!$B$7:$J$4606,3,0))</f>
        <v/>
      </c>
      <c r="E240" s="53" t="str">
        <f>IF(B240="","",VLOOKUP(B240,LISTADO!$B$7:$J$4606,4,0))</f>
        <v/>
      </c>
      <c r="F240" s="52" t="str">
        <f>IF(B240="","",VLOOKUP(B240,LISTADO!$B$7:$J$4606,6,0))</f>
        <v/>
      </c>
      <c r="G240" s="52" t="str">
        <f>IF(B240="","",VLOOKUP(B240,LISTADO!$B$7:$J$4606,8,0))</f>
        <v/>
      </c>
      <c r="H240" s="54" t="str">
        <f>IF(B240="","",VLOOKUP(B240,LISTADO!$B$7:$J$4606,9,0))</f>
        <v/>
      </c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</row>
    <row r="241" spans="2:23" x14ac:dyDescent="0.2">
      <c r="B241" s="2"/>
      <c r="C241" s="52" t="str">
        <f>IF(B241="","",VLOOKUP(B241,LISTADO!$B$7:$J$4606,2,0))</f>
        <v/>
      </c>
      <c r="D241" s="53" t="str">
        <f>IF(B241="","",VLOOKUP(B241,LISTADO!$B$7:$J$4606,3,0))</f>
        <v/>
      </c>
      <c r="E241" s="53" t="str">
        <f>IF(B241="","",VLOOKUP(B241,LISTADO!$B$7:$J$4606,4,0))</f>
        <v/>
      </c>
      <c r="F241" s="52" t="str">
        <f>IF(B241="","",VLOOKUP(B241,LISTADO!$B$7:$J$4606,6,0))</f>
        <v/>
      </c>
      <c r="G241" s="52" t="str">
        <f>IF(B241="","",VLOOKUP(B241,LISTADO!$B$7:$J$4606,8,0))</f>
        <v/>
      </c>
      <c r="H241" s="54" t="str">
        <f>IF(B241="","",VLOOKUP(B241,LISTADO!$B$7:$J$4606,9,0))</f>
        <v/>
      </c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</row>
    <row r="242" spans="2:23" x14ac:dyDescent="0.2">
      <c r="B242" s="2"/>
      <c r="C242" s="52" t="str">
        <f>IF(B242="","",VLOOKUP(B242,LISTADO!$B$7:$J$4606,2,0))</f>
        <v/>
      </c>
      <c r="D242" s="53" t="str">
        <f>IF(B242="","",VLOOKUP(B242,LISTADO!$B$7:$J$4606,3,0))</f>
        <v/>
      </c>
      <c r="E242" s="53" t="str">
        <f>IF(B242="","",VLOOKUP(B242,LISTADO!$B$7:$J$4606,4,0))</f>
        <v/>
      </c>
      <c r="F242" s="52" t="str">
        <f>IF(B242="","",VLOOKUP(B242,LISTADO!$B$7:$J$4606,6,0))</f>
        <v/>
      </c>
      <c r="G242" s="52" t="str">
        <f>IF(B242="","",VLOOKUP(B242,LISTADO!$B$7:$J$4606,8,0))</f>
        <v/>
      </c>
      <c r="H242" s="54" t="str">
        <f>IF(B242="","",VLOOKUP(B242,LISTADO!$B$7:$J$4606,9,0))</f>
        <v/>
      </c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</row>
    <row r="243" spans="2:23" x14ac:dyDescent="0.2">
      <c r="B243" s="2"/>
      <c r="C243" s="52" t="str">
        <f>IF(B243="","",VLOOKUP(B243,LISTADO!$B$7:$J$4606,2,0))</f>
        <v/>
      </c>
      <c r="D243" s="53" t="str">
        <f>IF(B243="","",VLOOKUP(B243,LISTADO!$B$7:$J$4606,3,0))</f>
        <v/>
      </c>
      <c r="E243" s="53" t="str">
        <f>IF(B243="","",VLOOKUP(B243,LISTADO!$B$7:$J$4606,4,0))</f>
        <v/>
      </c>
      <c r="F243" s="52" t="str">
        <f>IF(B243="","",VLOOKUP(B243,LISTADO!$B$7:$J$4606,6,0))</f>
        <v/>
      </c>
      <c r="G243" s="52" t="str">
        <f>IF(B243="","",VLOOKUP(B243,LISTADO!$B$7:$J$4606,8,0))</f>
        <v/>
      </c>
      <c r="H243" s="54" t="str">
        <f>IF(B243="","",VLOOKUP(B243,LISTADO!$B$7:$J$4606,9,0))</f>
        <v/>
      </c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</row>
    <row r="244" spans="2:23" x14ac:dyDescent="0.2">
      <c r="B244" s="2"/>
      <c r="C244" s="52" t="str">
        <f>IF(B244="","",VLOOKUP(B244,LISTADO!$B$7:$J$4606,2,0))</f>
        <v/>
      </c>
      <c r="D244" s="53" t="str">
        <f>IF(B244="","",VLOOKUP(B244,LISTADO!$B$7:$J$4606,3,0))</f>
        <v/>
      </c>
      <c r="E244" s="53" t="str">
        <f>IF(B244="","",VLOOKUP(B244,LISTADO!$B$7:$J$4606,4,0))</f>
        <v/>
      </c>
      <c r="F244" s="52" t="str">
        <f>IF(B244="","",VLOOKUP(B244,LISTADO!$B$7:$J$4606,6,0))</f>
        <v/>
      </c>
      <c r="G244" s="52" t="str">
        <f>IF(B244="","",VLOOKUP(B244,LISTADO!$B$7:$J$4606,8,0))</f>
        <v/>
      </c>
      <c r="H244" s="54" t="str">
        <f>IF(B244="","",VLOOKUP(B244,LISTADO!$B$7:$J$4606,9,0))</f>
        <v/>
      </c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</row>
    <row r="245" spans="2:23" x14ac:dyDescent="0.2">
      <c r="B245" s="2"/>
      <c r="C245" s="52" t="str">
        <f>IF(B245="","",VLOOKUP(B245,LISTADO!$B$7:$J$4606,2,0))</f>
        <v/>
      </c>
      <c r="D245" s="53" t="str">
        <f>IF(B245="","",VLOOKUP(B245,LISTADO!$B$7:$J$4606,3,0))</f>
        <v/>
      </c>
      <c r="E245" s="53" t="str">
        <f>IF(B245="","",VLOOKUP(B245,LISTADO!$B$7:$J$4606,4,0))</f>
        <v/>
      </c>
      <c r="F245" s="52" t="str">
        <f>IF(B245="","",VLOOKUP(B245,LISTADO!$B$7:$J$4606,6,0))</f>
        <v/>
      </c>
      <c r="G245" s="52" t="str">
        <f>IF(B245="","",VLOOKUP(B245,LISTADO!$B$7:$J$4606,8,0))</f>
        <v/>
      </c>
      <c r="H245" s="54" t="str">
        <f>IF(B245="","",VLOOKUP(B245,LISTADO!$B$7:$J$4606,9,0))</f>
        <v/>
      </c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</row>
    <row r="246" spans="2:23" x14ac:dyDescent="0.2">
      <c r="B246" s="2"/>
      <c r="C246" s="52" t="str">
        <f>IF(B246="","",VLOOKUP(B246,LISTADO!$B$7:$J$4606,2,0))</f>
        <v/>
      </c>
      <c r="D246" s="53" t="str">
        <f>IF(B246="","",VLOOKUP(B246,LISTADO!$B$7:$J$4606,3,0))</f>
        <v/>
      </c>
      <c r="E246" s="53" t="str">
        <f>IF(B246="","",VLOOKUP(B246,LISTADO!$B$7:$J$4606,4,0))</f>
        <v/>
      </c>
      <c r="F246" s="52" t="str">
        <f>IF(B246="","",VLOOKUP(B246,LISTADO!$B$7:$J$4606,6,0))</f>
        <v/>
      </c>
      <c r="G246" s="52" t="str">
        <f>IF(B246="","",VLOOKUP(B246,LISTADO!$B$7:$J$4606,8,0))</f>
        <v/>
      </c>
      <c r="H246" s="54" t="str">
        <f>IF(B246="","",VLOOKUP(B246,LISTADO!$B$7:$J$4606,9,0))</f>
        <v/>
      </c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</row>
    <row r="247" spans="2:23" x14ac:dyDescent="0.2">
      <c r="B247" s="2"/>
      <c r="C247" s="52" t="str">
        <f>IF(B247="","",VLOOKUP(B247,LISTADO!$B$7:$J$4606,2,0))</f>
        <v/>
      </c>
      <c r="D247" s="53" t="str">
        <f>IF(B247="","",VLOOKUP(B247,LISTADO!$B$7:$J$4606,3,0))</f>
        <v/>
      </c>
      <c r="E247" s="53" t="str">
        <f>IF(B247="","",VLOOKUP(B247,LISTADO!$B$7:$J$4606,4,0))</f>
        <v/>
      </c>
      <c r="F247" s="52" t="str">
        <f>IF(B247="","",VLOOKUP(B247,LISTADO!$B$7:$J$4606,6,0))</f>
        <v/>
      </c>
      <c r="G247" s="52" t="str">
        <f>IF(B247="","",VLOOKUP(B247,LISTADO!$B$7:$J$4606,8,0))</f>
        <v/>
      </c>
      <c r="H247" s="54" t="str">
        <f>IF(B247="","",VLOOKUP(B247,LISTADO!$B$7:$J$4606,9,0))</f>
        <v/>
      </c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</row>
    <row r="248" spans="2:23" x14ac:dyDescent="0.2">
      <c r="B248" s="2"/>
      <c r="C248" s="52" t="str">
        <f>IF(B248="","",VLOOKUP(B248,LISTADO!$B$7:$J$4606,2,0))</f>
        <v/>
      </c>
      <c r="D248" s="53" t="str">
        <f>IF(B248="","",VLOOKUP(B248,LISTADO!$B$7:$J$4606,3,0))</f>
        <v/>
      </c>
      <c r="E248" s="53" t="str">
        <f>IF(B248="","",VLOOKUP(B248,LISTADO!$B$7:$J$4606,4,0))</f>
        <v/>
      </c>
      <c r="F248" s="52" t="str">
        <f>IF(B248="","",VLOOKUP(B248,LISTADO!$B$7:$J$4606,6,0))</f>
        <v/>
      </c>
      <c r="G248" s="52" t="str">
        <f>IF(B248="","",VLOOKUP(B248,LISTADO!$B$7:$J$4606,8,0))</f>
        <v/>
      </c>
      <c r="H248" s="54" t="str">
        <f>IF(B248="","",VLOOKUP(B248,LISTADO!$B$7:$J$4606,9,0))</f>
        <v/>
      </c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</row>
    <row r="249" spans="2:23" x14ac:dyDescent="0.2">
      <c r="B249" s="2"/>
      <c r="C249" s="52" t="str">
        <f>IF(B249="","",VLOOKUP(B249,LISTADO!$B$7:$J$4606,2,0))</f>
        <v/>
      </c>
      <c r="D249" s="53" t="str">
        <f>IF(B249="","",VLOOKUP(B249,LISTADO!$B$7:$J$4606,3,0))</f>
        <v/>
      </c>
      <c r="E249" s="53" t="str">
        <f>IF(B249="","",VLOOKUP(B249,LISTADO!$B$7:$J$4606,4,0))</f>
        <v/>
      </c>
      <c r="F249" s="52" t="str">
        <f>IF(B249="","",VLOOKUP(B249,LISTADO!$B$7:$J$4606,6,0))</f>
        <v/>
      </c>
      <c r="G249" s="52" t="str">
        <f>IF(B249="","",VLOOKUP(B249,LISTADO!$B$7:$J$4606,8,0))</f>
        <v/>
      </c>
      <c r="H249" s="54" t="str">
        <f>IF(B249="","",VLOOKUP(B249,LISTADO!$B$7:$J$4606,9,0))</f>
        <v/>
      </c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</row>
    <row r="250" spans="2:23" x14ac:dyDescent="0.2">
      <c r="B250" s="2"/>
      <c r="C250" s="52" t="str">
        <f>IF(B250="","",VLOOKUP(B250,LISTADO!$B$7:$J$4606,2,0))</f>
        <v/>
      </c>
      <c r="D250" s="53" t="str">
        <f>IF(B250="","",VLOOKUP(B250,LISTADO!$B$7:$J$4606,3,0))</f>
        <v/>
      </c>
      <c r="E250" s="53" t="str">
        <f>IF(B250="","",VLOOKUP(B250,LISTADO!$B$7:$J$4606,4,0))</f>
        <v/>
      </c>
      <c r="F250" s="52" t="str">
        <f>IF(B250="","",VLOOKUP(B250,LISTADO!$B$7:$J$4606,6,0))</f>
        <v/>
      </c>
      <c r="G250" s="52" t="str">
        <f>IF(B250="","",VLOOKUP(B250,LISTADO!$B$7:$J$4606,8,0))</f>
        <v/>
      </c>
      <c r="H250" s="54" t="str">
        <f>IF(B250="","",VLOOKUP(B250,LISTADO!$B$7:$J$4606,9,0))</f>
        <v/>
      </c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</row>
    <row r="251" spans="2:23" x14ac:dyDescent="0.2">
      <c r="B251" s="2"/>
      <c r="C251" s="52" t="str">
        <f>IF(B251="","",VLOOKUP(B251,LISTADO!$B$7:$J$4606,2,0))</f>
        <v/>
      </c>
      <c r="D251" s="53" t="str">
        <f>IF(B251="","",VLOOKUP(B251,LISTADO!$B$7:$J$4606,3,0))</f>
        <v/>
      </c>
      <c r="E251" s="53" t="str">
        <f>IF(B251="","",VLOOKUP(B251,LISTADO!$B$7:$J$4606,4,0))</f>
        <v/>
      </c>
      <c r="F251" s="52" t="str">
        <f>IF(B251="","",VLOOKUP(B251,LISTADO!$B$7:$J$4606,6,0))</f>
        <v/>
      </c>
      <c r="G251" s="52" t="str">
        <f>IF(B251="","",VLOOKUP(B251,LISTADO!$B$7:$J$4606,8,0))</f>
        <v/>
      </c>
      <c r="H251" s="54" t="str">
        <f>IF(B251="","",VLOOKUP(B251,LISTADO!$B$7:$J$4606,9,0))</f>
        <v/>
      </c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</row>
    <row r="252" spans="2:23" x14ac:dyDescent="0.2">
      <c r="B252" s="2"/>
      <c r="C252" s="52" t="str">
        <f>IF(B252="","",VLOOKUP(B252,LISTADO!$B$7:$J$4606,2,0))</f>
        <v/>
      </c>
      <c r="D252" s="53" t="str">
        <f>IF(B252="","",VLOOKUP(B252,LISTADO!$B$7:$J$4606,3,0))</f>
        <v/>
      </c>
      <c r="E252" s="53" t="str">
        <f>IF(B252="","",VLOOKUP(B252,LISTADO!$B$7:$J$4606,4,0))</f>
        <v/>
      </c>
      <c r="F252" s="52" t="str">
        <f>IF(B252="","",VLOOKUP(B252,LISTADO!$B$7:$J$4606,6,0))</f>
        <v/>
      </c>
      <c r="G252" s="52" t="str">
        <f>IF(B252="","",VLOOKUP(B252,LISTADO!$B$7:$J$4606,8,0))</f>
        <v/>
      </c>
      <c r="H252" s="54" t="str">
        <f>IF(B252="","",VLOOKUP(B252,LISTADO!$B$7:$J$4606,9,0))</f>
        <v/>
      </c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</row>
    <row r="253" spans="2:23" x14ac:dyDescent="0.2">
      <c r="B253" s="2"/>
      <c r="C253" s="52" t="str">
        <f>IF(B253="","",VLOOKUP(B253,LISTADO!$B$7:$J$4606,2,0))</f>
        <v/>
      </c>
      <c r="D253" s="53" t="str">
        <f>IF(B253="","",VLOOKUP(B253,LISTADO!$B$7:$J$4606,3,0))</f>
        <v/>
      </c>
      <c r="E253" s="53" t="str">
        <f>IF(B253="","",VLOOKUP(B253,LISTADO!$B$7:$J$4606,4,0))</f>
        <v/>
      </c>
      <c r="F253" s="52" t="str">
        <f>IF(B253="","",VLOOKUP(B253,LISTADO!$B$7:$J$4606,6,0))</f>
        <v/>
      </c>
      <c r="G253" s="52" t="str">
        <f>IF(B253="","",VLOOKUP(B253,LISTADO!$B$7:$J$4606,8,0))</f>
        <v/>
      </c>
      <c r="H253" s="54" t="str">
        <f>IF(B253="","",VLOOKUP(B253,LISTADO!$B$7:$J$4606,9,0))</f>
        <v/>
      </c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</row>
    <row r="254" spans="2:23" x14ac:dyDescent="0.2">
      <c r="B254" s="2"/>
      <c r="C254" s="52" t="str">
        <f>IF(B254="","",VLOOKUP(B254,LISTADO!$B$7:$J$4606,2,0))</f>
        <v/>
      </c>
      <c r="D254" s="53" t="str">
        <f>IF(B254="","",VLOOKUP(B254,LISTADO!$B$7:$J$4606,3,0))</f>
        <v/>
      </c>
      <c r="E254" s="53" t="str">
        <f>IF(B254="","",VLOOKUP(B254,LISTADO!$B$7:$J$4606,4,0))</f>
        <v/>
      </c>
      <c r="F254" s="52" t="str">
        <f>IF(B254="","",VLOOKUP(B254,LISTADO!$B$7:$J$4606,6,0))</f>
        <v/>
      </c>
      <c r="G254" s="52" t="str">
        <f>IF(B254="","",VLOOKUP(B254,LISTADO!$B$7:$J$4606,8,0))</f>
        <v/>
      </c>
      <c r="H254" s="54" t="str">
        <f>IF(B254="","",VLOOKUP(B254,LISTADO!$B$7:$J$4606,9,0))</f>
        <v/>
      </c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</row>
    <row r="255" spans="2:23" x14ac:dyDescent="0.2">
      <c r="B255" s="2"/>
      <c r="C255" s="52" t="str">
        <f>IF(B255="","",VLOOKUP(B255,LISTADO!$B$7:$J$4606,2,0))</f>
        <v/>
      </c>
      <c r="D255" s="53" t="str">
        <f>IF(B255="","",VLOOKUP(B255,LISTADO!$B$7:$J$4606,3,0))</f>
        <v/>
      </c>
      <c r="E255" s="53" t="str">
        <f>IF(B255="","",VLOOKUP(B255,LISTADO!$B$7:$J$4606,4,0))</f>
        <v/>
      </c>
      <c r="F255" s="52" t="str">
        <f>IF(B255="","",VLOOKUP(B255,LISTADO!$B$7:$J$4606,6,0))</f>
        <v/>
      </c>
      <c r="G255" s="52" t="str">
        <f>IF(B255="","",VLOOKUP(B255,LISTADO!$B$7:$J$4606,8,0))</f>
        <v/>
      </c>
      <c r="H255" s="54" t="str">
        <f>IF(B255="","",VLOOKUP(B255,LISTADO!$B$7:$J$4606,9,0))</f>
        <v/>
      </c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</row>
    <row r="256" spans="2:23" x14ac:dyDescent="0.2">
      <c r="B256" s="2"/>
      <c r="C256" s="52" t="str">
        <f>IF(B256="","",VLOOKUP(B256,LISTADO!$B$7:$J$4606,2,0))</f>
        <v/>
      </c>
      <c r="D256" s="53" t="str">
        <f>IF(B256="","",VLOOKUP(B256,LISTADO!$B$7:$J$4606,3,0))</f>
        <v/>
      </c>
      <c r="E256" s="53" t="str">
        <f>IF(B256="","",VLOOKUP(B256,LISTADO!$B$7:$J$4606,4,0))</f>
        <v/>
      </c>
      <c r="F256" s="52" t="str">
        <f>IF(B256="","",VLOOKUP(B256,LISTADO!$B$7:$J$4606,6,0))</f>
        <v/>
      </c>
      <c r="G256" s="52" t="str">
        <f>IF(B256="","",VLOOKUP(B256,LISTADO!$B$7:$J$4606,8,0))</f>
        <v/>
      </c>
      <c r="H256" s="54" t="str">
        <f>IF(B256="","",VLOOKUP(B256,LISTADO!$B$7:$J$4606,9,0))</f>
        <v/>
      </c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</row>
    <row r="257" spans="2:23" x14ac:dyDescent="0.2">
      <c r="B257" s="2"/>
      <c r="C257" s="52" t="str">
        <f>IF(B257="","",VLOOKUP(B257,LISTADO!$B$7:$J$4606,2,0))</f>
        <v/>
      </c>
      <c r="D257" s="53" t="str">
        <f>IF(B257="","",VLOOKUP(B257,LISTADO!$B$7:$J$4606,3,0))</f>
        <v/>
      </c>
      <c r="E257" s="53" t="str">
        <f>IF(B257="","",VLOOKUP(B257,LISTADO!$B$7:$J$4606,4,0))</f>
        <v/>
      </c>
      <c r="F257" s="52" t="str">
        <f>IF(B257="","",VLOOKUP(B257,LISTADO!$B$7:$J$4606,6,0))</f>
        <v/>
      </c>
      <c r="G257" s="52" t="str">
        <f>IF(B257="","",VLOOKUP(B257,LISTADO!$B$7:$J$4606,8,0))</f>
        <v/>
      </c>
      <c r="H257" s="54" t="str">
        <f>IF(B257="","",VLOOKUP(B257,LISTADO!$B$7:$J$4606,9,0))</f>
        <v/>
      </c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</row>
    <row r="258" spans="2:23" x14ac:dyDescent="0.2">
      <c r="B258" s="2"/>
      <c r="C258" s="52" t="str">
        <f>IF(B258="","",VLOOKUP(B258,LISTADO!$B$7:$J$4606,2,0))</f>
        <v/>
      </c>
      <c r="D258" s="53" t="str">
        <f>IF(B258="","",VLOOKUP(B258,LISTADO!$B$7:$J$4606,3,0))</f>
        <v/>
      </c>
      <c r="E258" s="53" t="str">
        <f>IF(B258="","",VLOOKUP(B258,LISTADO!$B$7:$J$4606,4,0))</f>
        <v/>
      </c>
      <c r="F258" s="52" t="str">
        <f>IF(B258="","",VLOOKUP(B258,LISTADO!$B$7:$J$4606,6,0))</f>
        <v/>
      </c>
      <c r="G258" s="52" t="str">
        <f>IF(B258="","",VLOOKUP(B258,LISTADO!$B$7:$J$4606,8,0))</f>
        <v/>
      </c>
      <c r="H258" s="54" t="str">
        <f>IF(B258="","",VLOOKUP(B258,LISTADO!$B$7:$J$4606,9,0))</f>
        <v/>
      </c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</row>
    <row r="259" spans="2:23" x14ac:dyDescent="0.2">
      <c r="B259" s="2"/>
      <c r="C259" s="52" t="str">
        <f>IF(B259="","",VLOOKUP(B259,LISTADO!$B$7:$J$4606,2,0))</f>
        <v/>
      </c>
      <c r="D259" s="53" t="str">
        <f>IF(B259="","",VLOOKUP(B259,LISTADO!$B$7:$J$4606,3,0))</f>
        <v/>
      </c>
      <c r="E259" s="53" t="str">
        <f>IF(B259="","",VLOOKUP(B259,LISTADO!$B$7:$J$4606,4,0))</f>
        <v/>
      </c>
      <c r="F259" s="52" t="str">
        <f>IF(B259="","",VLOOKUP(B259,LISTADO!$B$7:$J$4606,6,0))</f>
        <v/>
      </c>
      <c r="G259" s="52" t="str">
        <f>IF(B259="","",VLOOKUP(B259,LISTADO!$B$7:$J$4606,8,0))</f>
        <v/>
      </c>
      <c r="H259" s="54" t="str">
        <f>IF(B259="","",VLOOKUP(B259,LISTADO!$B$7:$J$4606,9,0))</f>
        <v/>
      </c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</row>
    <row r="260" spans="2:23" x14ac:dyDescent="0.2">
      <c r="B260" s="2"/>
      <c r="C260" s="52" t="str">
        <f>IF(B260="","",VLOOKUP(B260,LISTADO!$B$7:$J$4606,2,0))</f>
        <v/>
      </c>
      <c r="D260" s="53" t="str">
        <f>IF(B260="","",VLOOKUP(B260,LISTADO!$B$7:$J$4606,3,0))</f>
        <v/>
      </c>
      <c r="E260" s="53" t="str">
        <f>IF(B260="","",VLOOKUP(B260,LISTADO!$B$7:$J$4606,4,0))</f>
        <v/>
      </c>
      <c r="F260" s="52" t="str">
        <f>IF(B260="","",VLOOKUP(B260,LISTADO!$B$7:$J$4606,6,0))</f>
        <v/>
      </c>
      <c r="G260" s="52" t="str">
        <f>IF(B260="","",VLOOKUP(B260,LISTADO!$B$7:$J$4606,8,0))</f>
        <v/>
      </c>
      <c r="H260" s="54" t="str">
        <f>IF(B260="","",VLOOKUP(B260,LISTADO!$B$7:$J$4606,9,0))</f>
        <v/>
      </c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</row>
    <row r="261" spans="2:23" x14ac:dyDescent="0.2">
      <c r="B261" s="2"/>
      <c r="C261" s="52" t="str">
        <f>IF(B261="","",VLOOKUP(B261,LISTADO!$B$7:$J$4606,2,0))</f>
        <v/>
      </c>
      <c r="D261" s="53" t="str">
        <f>IF(B261="","",VLOOKUP(B261,LISTADO!$B$7:$J$4606,3,0))</f>
        <v/>
      </c>
      <c r="E261" s="53" t="str">
        <f>IF(B261="","",VLOOKUP(B261,LISTADO!$B$7:$J$4606,4,0))</f>
        <v/>
      </c>
      <c r="F261" s="52" t="str">
        <f>IF(B261="","",VLOOKUP(B261,LISTADO!$B$7:$J$4606,6,0))</f>
        <v/>
      </c>
      <c r="G261" s="52" t="str">
        <f>IF(B261="","",VLOOKUP(B261,LISTADO!$B$7:$J$4606,8,0))</f>
        <v/>
      </c>
      <c r="H261" s="54" t="str">
        <f>IF(B261="","",VLOOKUP(B261,LISTADO!$B$7:$J$4606,9,0))</f>
        <v/>
      </c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</row>
    <row r="262" spans="2:23" x14ac:dyDescent="0.2">
      <c r="B262" s="2"/>
      <c r="C262" s="52" t="str">
        <f>IF(B262="","",VLOOKUP(B262,LISTADO!$B$7:$J$4606,2,0))</f>
        <v/>
      </c>
      <c r="D262" s="53" t="str">
        <f>IF(B262="","",VLOOKUP(B262,LISTADO!$B$7:$J$4606,3,0))</f>
        <v/>
      </c>
      <c r="E262" s="53" t="str">
        <f>IF(B262="","",VLOOKUP(B262,LISTADO!$B$7:$J$4606,4,0))</f>
        <v/>
      </c>
      <c r="F262" s="52" t="str">
        <f>IF(B262="","",VLOOKUP(B262,LISTADO!$B$7:$J$4606,6,0))</f>
        <v/>
      </c>
      <c r="G262" s="52" t="str">
        <f>IF(B262="","",VLOOKUP(B262,LISTADO!$B$7:$J$4606,8,0))</f>
        <v/>
      </c>
      <c r="H262" s="54" t="str">
        <f>IF(B262="","",VLOOKUP(B262,LISTADO!$B$7:$J$4606,9,0))</f>
        <v/>
      </c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</row>
    <row r="263" spans="2:23" x14ac:dyDescent="0.2">
      <c r="B263" s="2"/>
      <c r="C263" s="52" t="str">
        <f>IF(B263="","",VLOOKUP(B263,LISTADO!$B$7:$J$4606,2,0))</f>
        <v/>
      </c>
      <c r="D263" s="53" t="str">
        <f>IF(B263="","",VLOOKUP(B263,LISTADO!$B$7:$J$4606,3,0))</f>
        <v/>
      </c>
      <c r="E263" s="53" t="str">
        <f>IF(B263="","",VLOOKUP(B263,LISTADO!$B$7:$J$4606,4,0))</f>
        <v/>
      </c>
      <c r="F263" s="52" t="str">
        <f>IF(B263="","",VLOOKUP(B263,LISTADO!$B$7:$J$4606,6,0))</f>
        <v/>
      </c>
      <c r="G263" s="52" t="str">
        <f>IF(B263="","",VLOOKUP(B263,LISTADO!$B$7:$J$4606,8,0))</f>
        <v/>
      </c>
      <c r="H263" s="54" t="str">
        <f>IF(B263="","",VLOOKUP(B263,LISTADO!$B$7:$J$4606,9,0))</f>
        <v/>
      </c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</row>
    <row r="264" spans="2:23" x14ac:dyDescent="0.2">
      <c r="B264" s="2"/>
      <c r="C264" s="52" t="str">
        <f>IF(B264="","",VLOOKUP(B264,LISTADO!$B$7:$J$4606,2,0))</f>
        <v/>
      </c>
      <c r="D264" s="53" t="str">
        <f>IF(B264="","",VLOOKUP(B264,LISTADO!$B$7:$J$4606,3,0))</f>
        <v/>
      </c>
      <c r="E264" s="53" t="str">
        <f>IF(B264="","",VLOOKUP(B264,LISTADO!$B$7:$J$4606,4,0))</f>
        <v/>
      </c>
      <c r="F264" s="52" t="str">
        <f>IF(B264="","",VLOOKUP(B264,LISTADO!$B$7:$J$4606,6,0))</f>
        <v/>
      </c>
      <c r="G264" s="52" t="str">
        <f>IF(B264="","",VLOOKUP(B264,LISTADO!$B$7:$J$4606,8,0))</f>
        <v/>
      </c>
      <c r="H264" s="54" t="str">
        <f>IF(B264="","",VLOOKUP(B264,LISTADO!$B$7:$J$4606,9,0))</f>
        <v/>
      </c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</row>
    <row r="265" spans="2:23" x14ac:dyDescent="0.2">
      <c r="B265" s="2"/>
      <c r="C265" s="52" t="str">
        <f>IF(B265="","",VLOOKUP(B265,LISTADO!$B$7:$J$4606,2,0))</f>
        <v/>
      </c>
      <c r="D265" s="53" t="str">
        <f>IF(B265="","",VLOOKUP(B265,LISTADO!$B$7:$J$4606,3,0))</f>
        <v/>
      </c>
      <c r="E265" s="53" t="str">
        <f>IF(B265="","",VLOOKUP(B265,LISTADO!$B$7:$J$4606,4,0))</f>
        <v/>
      </c>
      <c r="F265" s="52" t="str">
        <f>IF(B265="","",VLOOKUP(B265,LISTADO!$B$7:$J$4606,6,0))</f>
        <v/>
      </c>
      <c r="G265" s="52" t="str">
        <f>IF(B265="","",VLOOKUP(B265,LISTADO!$B$7:$J$4606,8,0))</f>
        <v/>
      </c>
      <c r="H265" s="54" t="str">
        <f>IF(B265="","",VLOOKUP(B265,LISTADO!$B$7:$J$4606,9,0))</f>
        <v/>
      </c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</row>
    <row r="266" spans="2:23" x14ac:dyDescent="0.2">
      <c r="B266" s="2"/>
      <c r="C266" s="52" t="str">
        <f>IF(B266="","",VLOOKUP(B266,LISTADO!$B$7:$J$4606,2,0))</f>
        <v/>
      </c>
      <c r="D266" s="53" t="str">
        <f>IF(B266="","",VLOOKUP(B266,LISTADO!$B$7:$J$4606,3,0))</f>
        <v/>
      </c>
      <c r="E266" s="53" t="str">
        <f>IF(B266="","",VLOOKUP(B266,LISTADO!$B$7:$J$4606,4,0))</f>
        <v/>
      </c>
      <c r="F266" s="52" t="str">
        <f>IF(B266="","",VLOOKUP(B266,LISTADO!$B$7:$J$4606,6,0))</f>
        <v/>
      </c>
      <c r="G266" s="52" t="str">
        <f>IF(B266="","",VLOOKUP(B266,LISTADO!$B$7:$J$4606,8,0))</f>
        <v/>
      </c>
      <c r="H266" s="54" t="str">
        <f>IF(B266="","",VLOOKUP(B266,LISTADO!$B$7:$J$4606,9,0))</f>
        <v/>
      </c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</row>
    <row r="267" spans="2:23" x14ac:dyDescent="0.2">
      <c r="B267" s="2"/>
      <c r="C267" s="52" t="str">
        <f>IF(B267="","",VLOOKUP(B267,LISTADO!$B$7:$J$4606,2,0))</f>
        <v/>
      </c>
      <c r="D267" s="53" t="str">
        <f>IF(B267="","",VLOOKUP(B267,LISTADO!$B$7:$J$4606,3,0))</f>
        <v/>
      </c>
      <c r="E267" s="53" t="str">
        <f>IF(B267="","",VLOOKUP(B267,LISTADO!$B$7:$J$4606,4,0))</f>
        <v/>
      </c>
      <c r="F267" s="52" t="str">
        <f>IF(B267="","",VLOOKUP(B267,LISTADO!$B$7:$J$4606,6,0))</f>
        <v/>
      </c>
      <c r="G267" s="52" t="str">
        <f>IF(B267="","",VLOOKUP(B267,LISTADO!$B$7:$J$4606,8,0))</f>
        <v/>
      </c>
      <c r="H267" s="54" t="str">
        <f>IF(B267="","",VLOOKUP(B267,LISTADO!$B$7:$J$4606,9,0))</f>
        <v/>
      </c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</row>
    <row r="268" spans="2:23" x14ac:dyDescent="0.2">
      <c r="B268" s="2"/>
      <c r="C268" s="52" t="str">
        <f>IF(B268="","",VLOOKUP(B268,LISTADO!$B$7:$J$4606,2,0))</f>
        <v/>
      </c>
      <c r="D268" s="53" t="str">
        <f>IF(B268="","",VLOOKUP(B268,LISTADO!$B$7:$J$4606,3,0))</f>
        <v/>
      </c>
      <c r="E268" s="53" t="str">
        <f>IF(B268="","",VLOOKUP(B268,LISTADO!$B$7:$J$4606,4,0))</f>
        <v/>
      </c>
      <c r="F268" s="52" t="str">
        <f>IF(B268="","",VLOOKUP(B268,LISTADO!$B$7:$J$4606,6,0))</f>
        <v/>
      </c>
      <c r="G268" s="52" t="str">
        <f>IF(B268="","",VLOOKUP(B268,LISTADO!$B$7:$J$4606,8,0))</f>
        <v/>
      </c>
      <c r="H268" s="54" t="str">
        <f>IF(B268="","",VLOOKUP(B268,LISTADO!$B$7:$J$4606,9,0))</f>
        <v/>
      </c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</row>
    <row r="269" spans="2:23" x14ac:dyDescent="0.2">
      <c r="B269" s="2"/>
      <c r="C269" s="52" t="str">
        <f>IF(B269="","",VLOOKUP(B269,LISTADO!$B$7:$J$4606,2,0))</f>
        <v/>
      </c>
      <c r="D269" s="53" t="str">
        <f>IF(B269="","",VLOOKUP(B269,LISTADO!$B$7:$J$4606,3,0))</f>
        <v/>
      </c>
      <c r="E269" s="53" t="str">
        <f>IF(B269="","",VLOOKUP(B269,LISTADO!$B$7:$J$4606,4,0))</f>
        <v/>
      </c>
      <c r="F269" s="52" t="str">
        <f>IF(B269="","",VLOOKUP(B269,LISTADO!$B$7:$J$4606,6,0))</f>
        <v/>
      </c>
      <c r="G269" s="52" t="str">
        <f>IF(B269="","",VLOOKUP(B269,LISTADO!$B$7:$J$4606,8,0))</f>
        <v/>
      </c>
      <c r="H269" s="54" t="str">
        <f>IF(B269="","",VLOOKUP(B269,LISTADO!$B$7:$J$4606,9,0))</f>
        <v/>
      </c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</row>
    <row r="270" spans="2:23" x14ac:dyDescent="0.2">
      <c r="B270" s="2"/>
      <c r="C270" s="52" t="str">
        <f>IF(B270="","",VLOOKUP(B270,LISTADO!$B$7:$J$4606,2,0))</f>
        <v/>
      </c>
      <c r="D270" s="53" t="str">
        <f>IF(B270="","",VLOOKUP(B270,LISTADO!$B$7:$J$4606,3,0))</f>
        <v/>
      </c>
      <c r="E270" s="53" t="str">
        <f>IF(B270="","",VLOOKUP(B270,LISTADO!$B$7:$J$4606,4,0))</f>
        <v/>
      </c>
      <c r="F270" s="52" t="str">
        <f>IF(B270="","",VLOOKUP(B270,LISTADO!$B$7:$J$4606,6,0))</f>
        <v/>
      </c>
      <c r="G270" s="52" t="str">
        <f>IF(B270="","",VLOOKUP(B270,LISTADO!$B$7:$J$4606,8,0))</f>
        <v/>
      </c>
      <c r="H270" s="54" t="str">
        <f>IF(B270="","",VLOOKUP(B270,LISTADO!$B$7:$J$4606,9,0))</f>
        <v/>
      </c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</row>
    <row r="271" spans="2:23" x14ac:dyDescent="0.2">
      <c r="B271" s="2"/>
      <c r="C271" s="52" t="str">
        <f>IF(B271="","",VLOOKUP(B271,LISTADO!$B$7:$J$4606,2,0))</f>
        <v/>
      </c>
      <c r="D271" s="53" t="str">
        <f>IF(B271="","",VLOOKUP(B271,LISTADO!$B$7:$J$4606,3,0))</f>
        <v/>
      </c>
      <c r="E271" s="53" t="str">
        <f>IF(B271="","",VLOOKUP(B271,LISTADO!$B$7:$J$4606,4,0))</f>
        <v/>
      </c>
      <c r="F271" s="52" t="str">
        <f>IF(B271="","",VLOOKUP(B271,LISTADO!$B$7:$J$4606,6,0))</f>
        <v/>
      </c>
      <c r="G271" s="52" t="str">
        <f>IF(B271="","",VLOOKUP(B271,LISTADO!$B$7:$J$4606,8,0))</f>
        <v/>
      </c>
      <c r="H271" s="54" t="str">
        <f>IF(B271="","",VLOOKUP(B271,LISTADO!$B$7:$J$4606,9,0))</f>
        <v/>
      </c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</row>
    <row r="272" spans="2:23" x14ac:dyDescent="0.2">
      <c r="B272" s="2"/>
      <c r="C272" s="52" t="str">
        <f>IF(B272="","",VLOOKUP(B272,LISTADO!$B$7:$J$4606,2,0))</f>
        <v/>
      </c>
      <c r="D272" s="53" t="str">
        <f>IF(B272="","",VLOOKUP(B272,LISTADO!$B$7:$J$4606,3,0))</f>
        <v/>
      </c>
      <c r="E272" s="53" t="str">
        <f>IF(B272="","",VLOOKUP(B272,LISTADO!$B$7:$J$4606,4,0))</f>
        <v/>
      </c>
      <c r="F272" s="52" t="str">
        <f>IF(B272="","",VLOOKUP(B272,LISTADO!$B$7:$J$4606,6,0))</f>
        <v/>
      </c>
      <c r="G272" s="52" t="str">
        <f>IF(B272="","",VLOOKUP(B272,LISTADO!$B$7:$J$4606,8,0))</f>
        <v/>
      </c>
      <c r="H272" s="54" t="str">
        <f>IF(B272="","",VLOOKUP(B272,LISTADO!$B$7:$J$4606,9,0))</f>
        <v/>
      </c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</row>
    <row r="273" spans="2:23" x14ac:dyDescent="0.2">
      <c r="B273" s="2"/>
      <c r="C273" s="52" t="str">
        <f>IF(B273="","",VLOOKUP(B273,LISTADO!$B$7:$J$4606,2,0))</f>
        <v/>
      </c>
      <c r="D273" s="53" t="str">
        <f>IF(B273="","",VLOOKUP(B273,LISTADO!$B$7:$J$4606,3,0))</f>
        <v/>
      </c>
      <c r="E273" s="53" t="str">
        <f>IF(B273="","",VLOOKUP(B273,LISTADO!$B$7:$J$4606,4,0))</f>
        <v/>
      </c>
      <c r="F273" s="52" t="str">
        <f>IF(B273="","",VLOOKUP(B273,LISTADO!$B$7:$J$4606,6,0))</f>
        <v/>
      </c>
      <c r="G273" s="52" t="str">
        <f>IF(B273="","",VLOOKUP(B273,LISTADO!$B$7:$J$4606,8,0))</f>
        <v/>
      </c>
      <c r="H273" s="54" t="str">
        <f>IF(B273="","",VLOOKUP(B273,LISTADO!$B$7:$J$4606,9,0))</f>
        <v/>
      </c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</row>
    <row r="274" spans="2:23" x14ac:dyDescent="0.2">
      <c r="B274" s="2"/>
      <c r="C274" s="52" t="str">
        <f>IF(B274="","",VLOOKUP(B274,LISTADO!$B$7:$J$4606,2,0))</f>
        <v/>
      </c>
      <c r="D274" s="53" t="str">
        <f>IF(B274="","",VLOOKUP(B274,LISTADO!$B$7:$J$4606,3,0))</f>
        <v/>
      </c>
      <c r="E274" s="53" t="str">
        <f>IF(B274="","",VLOOKUP(B274,LISTADO!$B$7:$J$4606,4,0))</f>
        <v/>
      </c>
      <c r="F274" s="52" t="str">
        <f>IF(B274="","",VLOOKUP(B274,LISTADO!$B$7:$J$4606,6,0))</f>
        <v/>
      </c>
      <c r="G274" s="52" t="str">
        <f>IF(B274="","",VLOOKUP(B274,LISTADO!$B$7:$J$4606,8,0))</f>
        <v/>
      </c>
      <c r="H274" s="54" t="str">
        <f>IF(B274="","",VLOOKUP(B274,LISTADO!$B$7:$J$4606,9,0))</f>
        <v/>
      </c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</row>
    <row r="275" spans="2:23" x14ac:dyDescent="0.2">
      <c r="B275" s="2"/>
      <c r="C275" s="52" t="str">
        <f>IF(B275="","",VLOOKUP(B275,LISTADO!$B$7:$J$4606,2,0))</f>
        <v/>
      </c>
      <c r="D275" s="53" t="str">
        <f>IF(B275="","",VLOOKUP(B275,LISTADO!$B$7:$J$4606,3,0))</f>
        <v/>
      </c>
      <c r="E275" s="53" t="str">
        <f>IF(B275="","",VLOOKUP(B275,LISTADO!$B$7:$J$4606,4,0))</f>
        <v/>
      </c>
      <c r="F275" s="52" t="str">
        <f>IF(B275="","",VLOOKUP(B275,LISTADO!$B$7:$J$4606,6,0))</f>
        <v/>
      </c>
      <c r="G275" s="52" t="str">
        <f>IF(B275="","",VLOOKUP(B275,LISTADO!$B$7:$J$4606,8,0))</f>
        <v/>
      </c>
      <c r="H275" s="54" t="str">
        <f>IF(B275="","",VLOOKUP(B275,LISTADO!$B$7:$J$4606,9,0))</f>
        <v/>
      </c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</row>
    <row r="276" spans="2:23" x14ac:dyDescent="0.2">
      <c r="B276" s="2"/>
      <c r="C276" s="52" t="str">
        <f>IF(B276="","",VLOOKUP(B276,LISTADO!$B$7:$J$4606,2,0))</f>
        <v/>
      </c>
      <c r="D276" s="53" t="str">
        <f>IF(B276="","",VLOOKUP(B276,LISTADO!$B$7:$J$4606,3,0))</f>
        <v/>
      </c>
      <c r="E276" s="53" t="str">
        <f>IF(B276="","",VLOOKUP(B276,LISTADO!$B$7:$J$4606,4,0))</f>
        <v/>
      </c>
      <c r="F276" s="52" t="str">
        <f>IF(B276="","",VLOOKUP(B276,LISTADO!$B$7:$J$4606,6,0))</f>
        <v/>
      </c>
      <c r="G276" s="52" t="str">
        <f>IF(B276="","",VLOOKUP(B276,LISTADO!$B$7:$J$4606,8,0))</f>
        <v/>
      </c>
      <c r="H276" s="54" t="str">
        <f>IF(B276="","",VLOOKUP(B276,LISTADO!$B$7:$J$4606,9,0))</f>
        <v/>
      </c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</row>
    <row r="277" spans="2:23" x14ac:dyDescent="0.2">
      <c r="B277" s="2"/>
      <c r="C277" s="52" t="str">
        <f>IF(B277="","",VLOOKUP(B277,LISTADO!$B$7:$J$4606,2,0))</f>
        <v/>
      </c>
      <c r="D277" s="53" t="str">
        <f>IF(B277="","",VLOOKUP(B277,LISTADO!$B$7:$J$4606,3,0))</f>
        <v/>
      </c>
      <c r="E277" s="53" t="str">
        <f>IF(B277="","",VLOOKUP(B277,LISTADO!$B$7:$J$4606,4,0))</f>
        <v/>
      </c>
      <c r="F277" s="52" t="str">
        <f>IF(B277="","",VLOOKUP(B277,LISTADO!$B$7:$J$4606,6,0))</f>
        <v/>
      </c>
      <c r="G277" s="52" t="str">
        <f>IF(B277="","",VLOOKUP(B277,LISTADO!$B$7:$J$4606,8,0))</f>
        <v/>
      </c>
      <c r="H277" s="54" t="str">
        <f>IF(B277="","",VLOOKUP(B277,LISTADO!$B$7:$J$4606,9,0))</f>
        <v/>
      </c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</row>
    <row r="278" spans="2:23" x14ac:dyDescent="0.2">
      <c r="B278" s="2"/>
      <c r="C278" s="52" t="str">
        <f>IF(B278="","",VLOOKUP(B278,LISTADO!$B$7:$J$4606,2,0))</f>
        <v/>
      </c>
      <c r="D278" s="53" t="str">
        <f>IF(B278="","",VLOOKUP(B278,LISTADO!$B$7:$J$4606,3,0))</f>
        <v/>
      </c>
      <c r="E278" s="53" t="str">
        <f>IF(B278="","",VLOOKUP(B278,LISTADO!$B$7:$J$4606,4,0))</f>
        <v/>
      </c>
      <c r="F278" s="52" t="str">
        <f>IF(B278="","",VLOOKUP(B278,LISTADO!$B$7:$J$4606,6,0))</f>
        <v/>
      </c>
      <c r="G278" s="52" t="str">
        <f>IF(B278="","",VLOOKUP(B278,LISTADO!$B$7:$J$4606,8,0))</f>
        <v/>
      </c>
      <c r="H278" s="54" t="str">
        <f>IF(B278="","",VLOOKUP(B278,LISTADO!$B$7:$J$4606,9,0))</f>
        <v/>
      </c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</row>
    <row r="279" spans="2:23" x14ac:dyDescent="0.2">
      <c r="B279" s="2"/>
      <c r="C279" s="52" t="str">
        <f>IF(B279="","",VLOOKUP(B279,LISTADO!$B$7:$J$4606,2,0))</f>
        <v/>
      </c>
      <c r="D279" s="53" t="str">
        <f>IF(B279="","",VLOOKUP(B279,LISTADO!$B$7:$J$4606,3,0))</f>
        <v/>
      </c>
      <c r="E279" s="53" t="str">
        <f>IF(B279="","",VLOOKUP(B279,LISTADO!$B$7:$J$4606,4,0))</f>
        <v/>
      </c>
      <c r="F279" s="52" t="str">
        <f>IF(B279="","",VLOOKUP(B279,LISTADO!$B$7:$J$4606,6,0))</f>
        <v/>
      </c>
      <c r="G279" s="52" t="str">
        <f>IF(B279="","",VLOOKUP(B279,LISTADO!$B$7:$J$4606,8,0))</f>
        <v/>
      </c>
      <c r="H279" s="54" t="str">
        <f>IF(B279="","",VLOOKUP(B279,LISTADO!$B$7:$J$4606,9,0))</f>
        <v/>
      </c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</row>
    <row r="280" spans="2:23" x14ac:dyDescent="0.2">
      <c r="B280" s="2"/>
      <c r="C280" s="52" t="str">
        <f>IF(B280="","",VLOOKUP(B280,LISTADO!$B$7:$J$4606,2,0))</f>
        <v/>
      </c>
      <c r="D280" s="53" t="str">
        <f>IF(B280="","",VLOOKUP(B280,LISTADO!$B$7:$J$4606,3,0))</f>
        <v/>
      </c>
      <c r="E280" s="53" t="str">
        <f>IF(B280="","",VLOOKUP(B280,LISTADO!$B$7:$J$4606,4,0))</f>
        <v/>
      </c>
      <c r="F280" s="52" t="str">
        <f>IF(B280="","",VLOOKUP(B280,LISTADO!$B$7:$J$4606,6,0))</f>
        <v/>
      </c>
      <c r="G280" s="52" t="str">
        <f>IF(B280="","",VLOOKUP(B280,LISTADO!$B$7:$J$4606,8,0))</f>
        <v/>
      </c>
      <c r="H280" s="54" t="str">
        <f>IF(B280="","",VLOOKUP(B280,LISTADO!$B$7:$J$4606,9,0))</f>
        <v/>
      </c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</row>
    <row r="281" spans="2:23" x14ac:dyDescent="0.2">
      <c r="B281" s="2"/>
      <c r="C281" s="52" t="str">
        <f>IF(B281="","",VLOOKUP(B281,LISTADO!$B$7:$J$4606,2,0))</f>
        <v/>
      </c>
      <c r="D281" s="53" t="str">
        <f>IF(B281="","",VLOOKUP(B281,LISTADO!$B$7:$J$4606,3,0))</f>
        <v/>
      </c>
      <c r="E281" s="53" t="str">
        <f>IF(B281="","",VLOOKUP(B281,LISTADO!$B$7:$J$4606,4,0))</f>
        <v/>
      </c>
      <c r="F281" s="52" t="str">
        <f>IF(B281="","",VLOOKUP(B281,LISTADO!$B$7:$J$4606,6,0))</f>
        <v/>
      </c>
      <c r="G281" s="52" t="str">
        <f>IF(B281="","",VLOOKUP(B281,LISTADO!$B$7:$J$4606,8,0))</f>
        <v/>
      </c>
      <c r="H281" s="54" t="str">
        <f>IF(B281="","",VLOOKUP(B281,LISTADO!$B$7:$J$4606,9,0))</f>
        <v/>
      </c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</row>
    <row r="282" spans="2:23" x14ac:dyDescent="0.2">
      <c r="B282" s="2"/>
      <c r="C282" s="52" t="str">
        <f>IF(B282="","",VLOOKUP(B282,LISTADO!$B$7:$J$4606,2,0))</f>
        <v/>
      </c>
      <c r="D282" s="53" t="str">
        <f>IF(B282="","",VLOOKUP(B282,LISTADO!$B$7:$J$4606,3,0))</f>
        <v/>
      </c>
      <c r="E282" s="53" t="str">
        <f>IF(B282="","",VLOOKUP(B282,LISTADO!$B$7:$J$4606,4,0))</f>
        <v/>
      </c>
      <c r="F282" s="52" t="str">
        <f>IF(B282="","",VLOOKUP(B282,LISTADO!$B$7:$J$4606,6,0))</f>
        <v/>
      </c>
      <c r="G282" s="52" t="str">
        <f>IF(B282="","",VLOOKUP(B282,LISTADO!$B$7:$J$4606,8,0))</f>
        <v/>
      </c>
      <c r="H282" s="54" t="str">
        <f>IF(B282="","",VLOOKUP(B282,LISTADO!$B$7:$J$4606,9,0))</f>
        <v/>
      </c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</row>
    <row r="283" spans="2:23" x14ac:dyDescent="0.2">
      <c r="B283" s="2"/>
      <c r="C283" s="52" t="str">
        <f>IF(B283="","",VLOOKUP(B283,LISTADO!$B$7:$J$4606,2,0))</f>
        <v/>
      </c>
      <c r="D283" s="53" t="str">
        <f>IF(B283="","",VLOOKUP(B283,LISTADO!$B$7:$J$4606,3,0))</f>
        <v/>
      </c>
      <c r="E283" s="53" t="str">
        <f>IF(B283="","",VLOOKUP(B283,LISTADO!$B$7:$J$4606,4,0))</f>
        <v/>
      </c>
      <c r="F283" s="52" t="str">
        <f>IF(B283="","",VLOOKUP(B283,LISTADO!$B$7:$J$4606,6,0))</f>
        <v/>
      </c>
      <c r="G283" s="52" t="str">
        <f>IF(B283="","",VLOOKUP(B283,LISTADO!$B$7:$J$4606,8,0))</f>
        <v/>
      </c>
      <c r="H283" s="54" t="str">
        <f>IF(B283="","",VLOOKUP(B283,LISTADO!$B$7:$J$4606,9,0))</f>
        <v/>
      </c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</row>
    <row r="284" spans="2:23" x14ac:dyDescent="0.2">
      <c r="B284" s="2"/>
      <c r="C284" s="52" t="str">
        <f>IF(B284="","",VLOOKUP(B284,LISTADO!$B$7:$J$4606,2,0))</f>
        <v/>
      </c>
      <c r="D284" s="53" t="str">
        <f>IF(B284="","",VLOOKUP(B284,LISTADO!$B$7:$J$4606,3,0))</f>
        <v/>
      </c>
      <c r="E284" s="53" t="str">
        <f>IF(B284="","",VLOOKUP(B284,LISTADO!$B$7:$J$4606,4,0))</f>
        <v/>
      </c>
      <c r="F284" s="52" t="str">
        <f>IF(B284="","",VLOOKUP(B284,LISTADO!$B$7:$J$4606,6,0))</f>
        <v/>
      </c>
      <c r="G284" s="52" t="str">
        <f>IF(B284="","",VLOOKUP(B284,LISTADO!$B$7:$J$4606,8,0))</f>
        <v/>
      </c>
      <c r="H284" s="54" t="str">
        <f>IF(B284="","",VLOOKUP(B284,LISTADO!$B$7:$J$4606,9,0))</f>
        <v/>
      </c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</row>
    <row r="285" spans="2:23" x14ac:dyDescent="0.2">
      <c r="B285" s="2"/>
      <c r="C285" s="52" t="str">
        <f>IF(B285="","",VLOOKUP(B285,LISTADO!$B$7:$J$4606,2,0))</f>
        <v/>
      </c>
      <c r="D285" s="53" t="str">
        <f>IF(B285="","",VLOOKUP(B285,LISTADO!$B$7:$J$4606,3,0))</f>
        <v/>
      </c>
      <c r="E285" s="53" t="str">
        <f>IF(B285="","",VLOOKUP(B285,LISTADO!$B$7:$J$4606,4,0))</f>
        <v/>
      </c>
      <c r="F285" s="52" t="str">
        <f>IF(B285="","",VLOOKUP(B285,LISTADO!$B$7:$J$4606,6,0))</f>
        <v/>
      </c>
      <c r="G285" s="52" t="str">
        <f>IF(B285="","",VLOOKUP(B285,LISTADO!$B$7:$J$4606,8,0))</f>
        <v/>
      </c>
      <c r="H285" s="54" t="str">
        <f>IF(B285="","",VLOOKUP(B285,LISTADO!$B$7:$J$4606,9,0))</f>
        <v/>
      </c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</row>
    <row r="286" spans="2:23" x14ac:dyDescent="0.2">
      <c r="B286" s="2"/>
      <c r="C286" s="52" t="str">
        <f>IF(B286="","",VLOOKUP(B286,LISTADO!$B$7:$J$4606,2,0))</f>
        <v/>
      </c>
      <c r="D286" s="53" t="str">
        <f>IF(B286="","",VLOOKUP(B286,LISTADO!$B$7:$J$4606,3,0))</f>
        <v/>
      </c>
      <c r="E286" s="53" t="str">
        <f>IF(B286="","",VLOOKUP(B286,LISTADO!$B$7:$J$4606,4,0))</f>
        <v/>
      </c>
      <c r="F286" s="52" t="str">
        <f>IF(B286="","",VLOOKUP(B286,LISTADO!$B$7:$J$4606,6,0))</f>
        <v/>
      </c>
      <c r="G286" s="52" t="str">
        <f>IF(B286="","",VLOOKUP(B286,LISTADO!$B$7:$J$4606,8,0))</f>
        <v/>
      </c>
      <c r="H286" s="54" t="str">
        <f>IF(B286="","",VLOOKUP(B286,LISTADO!$B$7:$J$4606,9,0))</f>
        <v/>
      </c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</row>
    <row r="287" spans="2:23" x14ac:dyDescent="0.2">
      <c r="B287" s="2"/>
      <c r="C287" s="52" t="str">
        <f>IF(B287="","",VLOOKUP(B287,LISTADO!$B$7:$J$4606,2,0))</f>
        <v/>
      </c>
      <c r="D287" s="53" t="str">
        <f>IF(B287="","",VLOOKUP(B287,LISTADO!$B$7:$J$4606,3,0))</f>
        <v/>
      </c>
      <c r="E287" s="53" t="str">
        <f>IF(B287="","",VLOOKUP(B287,LISTADO!$B$7:$J$4606,4,0))</f>
        <v/>
      </c>
      <c r="F287" s="52" t="str">
        <f>IF(B287="","",VLOOKUP(B287,LISTADO!$B$7:$J$4606,6,0))</f>
        <v/>
      </c>
      <c r="G287" s="52" t="str">
        <f>IF(B287="","",VLOOKUP(B287,LISTADO!$B$7:$J$4606,8,0))</f>
        <v/>
      </c>
      <c r="H287" s="54" t="str">
        <f>IF(B287="","",VLOOKUP(B287,LISTADO!$B$7:$J$4606,9,0))</f>
        <v/>
      </c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</row>
    <row r="288" spans="2:23" x14ac:dyDescent="0.2">
      <c r="B288" s="2"/>
      <c r="C288" s="52" t="str">
        <f>IF(B288="","",VLOOKUP(B288,LISTADO!$B$7:$J$4606,2,0))</f>
        <v/>
      </c>
      <c r="D288" s="53" t="str">
        <f>IF(B288="","",VLOOKUP(B288,LISTADO!$B$7:$J$4606,3,0))</f>
        <v/>
      </c>
      <c r="E288" s="53" t="str">
        <f>IF(B288="","",VLOOKUP(B288,LISTADO!$B$7:$J$4606,4,0))</f>
        <v/>
      </c>
      <c r="F288" s="52" t="str">
        <f>IF(B288="","",VLOOKUP(B288,LISTADO!$B$7:$J$4606,6,0))</f>
        <v/>
      </c>
      <c r="G288" s="52" t="str">
        <f>IF(B288="","",VLOOKUP(B288,LISTADO!$B$7:$J$4606,8,0))</f>
        <v/>
      </c>
      <c r="H288" s="54" t="str">
        <f>IF(B288="","",VLOOKUP(B288,LISTADO!$B$7:$J$4606,9,0))</f>
        <v/>
      </c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</row>
    <row r="289" spans="2:23" x14ac:dyDescent="0.2">
      <c r="B289" s="2"/>
      <c r="C289" s="52" t="str">
        <f>IF(B289="","",VLOOKUP(B289,LISTADO!$B$7:$J$4606,2,0))</f>
        <v/>
      </c>
      <c r="D289" s="53" t="str">
        <f>IF(B289="","",VLOOKUP(B289,LISTADO!$B$7:$J$4606,3,0))</f>
        <v/>
      </c>
      <c r="E289" s="53" t="str">
        <f>IF(B289="","",VLOOKUP(B289,LISTADO!$B$7:$J$4606,4,0))</f>
        <v/>
      </c>
      <c r="F289" s="52" t="str">
        <f>IF(B289="","",VLOOKUP(B289,LISTADO!$B$7:$J$4606,6,0))</f>
        <v/>
      </c>
      <c r="G289" s="52" t="str">
        <f>IF(B289="","",VLOOKUP(B289,LISTADO!$B$7:$J$4606,8,0))</f>
        <v/>
      </c>
      <c r="H289" s="54" t="str">
        <f>IF(B289="","",VLOOKUP(B289,LISTADO!$B$7:$J$4606,9,0))</f>
        <v/>
      </c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</row>
    <row r="290" spans="2:23" x14ac:dyDescent="0.2">
      <c r="B290" s="2"/>
      <c r="C290" s="52" t="str">
        <f>IF(B290="","",VLOOKUP(B290,LISTADO!$B$7:$J$4606,2,0))</f>
        <v/>
      </c>
      <c r="D290" s="53" t="str">
        <f>IF(B290="","",VLOOKUP(B290,LISTADO!$B$7:$J$4606,3,0))</f>
        <v/>
      </c>
      <c r="E290" s="53" t="str">
        <f>IF(B290="","",VLOOKUP(B290,LISTADO!$B$7:$J$4606,4,0))</f>
        <v/>
      </c>
      <c r="F290" s="52" t="str">
        <f>IF(B290="","",VLOOKUP(B290,LISTADO!$B$7:$J$4606,6,0))</f>
        <v/>
      </c>
      <c r="G290" s="52" t="str">
        <f>IF(B290="","",VLOOKUP(B290,LISTADO!$B$7:$J$4606,8,0))</f>
        <v/>
      </c>
      <c r="H290" s="54" t="str">
        <f>IF(B290="","",VLOOKUP(B290,LISTADO!$B$7:$J$4606,9,0))</f>
        <v/>
      </c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</row>
    <row r="291" spans="2:23" x14ac:dyDescent="0.2">
      <c r="B291" s="2"/>
      <c r="C291" s="52" t="str">
        <f>IF(B291="","",VLOOKUP(B291,LISTADO!$B$7:$J$4606,2,0))</f>
        <v/>
      </c>
      <c r="D291" s="53" t="str">
        <f>IF(B291="","",VLOOKUP(B291,LISTADO!$B$7:$J$4606,3,0))</f>
        <v/>
      </c>
      <c r="E291" s="53" t="str">
        <f>IF(B291="","",VLOOKUP(B291,LISTADO!$B$7:$J$4606,4,0))</f>
        <v/>
      </c>
      <c r="F291" s="52" t="str">
        <f>IF(B291="","",VLOOKUP(B291,LISTADO!$B$7:$J$4606,6,0))</f>
        <v/>
      </c>
      <c r="G291" s="52" t="str">
        <f>IF(B291="","",VLOOKUP(B291,LISTADO!$B$7:$J$4606,8,0))</f>
        <v/>
      </c>
      <c r="H291" s="54" t="str">
        <f>IF(B291="","",VLOOKUP(B291,LISTADO!$B$7:$J$4606,9,0))</f>
        <v/>
      </c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</row>
    <row r="292" spans="2:23" x14ac:dyDescent="0.2">
      <c r="B292" s="2"/>
      <c r="C292" s="52" t="str">
        <f>IF(B292="","",VLOOKUP(B292,LISTADO!$B$7:$J$4606,2,0))</f>
        <v/>
      </c>
      <c r="D292" s="53" t="str">
        <f>IF(B292="","",VLOOKUP(B292,LISTADO!$B$7:$J$4606,3,0))</f>
        <v/>
      </c>
      <c r="E292" s="53" t="str">
        <f>IF(B292="","",VLOOKUP(B292,LISTADO!$B$7:$J$4606,4,0))</f>
        <v/>
      </c>
      <c r="F292" s="52" t="str">
        <f>IF(B292="","",VLOOKUP(B292,LISTADO!$B$7:$J$4606,6,0))</f>
        <v/>
      </c>
      <c r="G292" s="52" t="str">
        <f>IF(B292="","",VLOOKUP(B292,LISTADO!$B$7:$J$4606,8,0))</f>
        <v/>
      </c>
      <c r="H292" s="54" t="str">
        <f>IF(B292="","",VLOOKUP(B292,LISTADO!$B$7:$J$4606,9,0))</f>
        <v/>
      </c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</row>
    <row r="293" spans="2:23" x14ac:dyDescent="0.2">
      <c r="B293" s="2"/>
      <c r="C293" s="52" t="str">
        <f>IF(B293="","",VLOOKUP(B293,LISTADO!$B$7:$J$4606,2,0))</f>
        <v/>
      </c>
      <c r="D293" s="53" t="str">
        <f>IF(B293="","",VLOOKUP(B293,LISTADO!$B$7:$J$4606,3,0))</f>
        <v/>
      </c>
      <c r="E293" s="53" t="str">
        <f>IF(B293="","",VLOOKUP(B293,LISTADO!$B$7:$J$4606,4,0))</f>
        <v/>
      </c>
      <c r="F293" s="52" t="str">
        <f>IF(B293="","",VLOOKUP(B293,LISTADO!$B$7:$J$4606,6,0))</f>
        <v/>
      </c>
      <c r="G293" s="52" t="str">
        <f>IF(B293="","",VLOOKUP(B293,LISTADO!$B$7:$J$4606,8,0))</f>
        <v/>
      </c>
      <c r="H293" s="54" t="str">
        <f>IF(B293="","",VLOOKUP(B293,LISTADO!$B$7:$J$4606,9,0))</f>
        <v/>
      </c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</row>
    <row r="294" spans="2:23" x14ac:dyDescent="0.2">
      <c r="B294" s="2"/>
      <c r="C294" s="52" t="str">
        <f>IF(B294="","",VLOOKUP(B294,LISTADO!$B$7:$J$4606,2,0))</f>
        <v/>
      </c>
      <c r="D294" s="53" t="str">
        <f>IF(B294="","",VLOOKUP(B294,LISTADO!$B$7:$J$4606,3,0))</f>
        <v/>
      </c>
      <c r="E294" s="53" t="str">
        <f>IF(B294="","",VLOOKUP(B294,LISTADO!$B$7:$J$4606,4,0))</f>
        <v/>
      </c>
      <c r="F294" s="52" t="str">
        <f>IF(B294="","",VLOOKUP(B294,LISTADO!$B$7:$J$4606,6,0))</f>
        <v/>
      </c>
      <c r="G294" s="52" t="str">
        <f>IF(B294="","",VLOOKUP(B294,LISTADO!$B$7:$J$4606,8,0))</f>
        <v/>
      </c>
      <c r="H294" s="54" t="str">
        <f>IF(B294="","",VLOOKUP(B294,LISTADO!$B$7:$J$4606,9,0))</f>
        <v/>
      </c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</row>
    <row r="295" spans="2:23" x14ac:dyDescent="0.2">
      <c r="B295" s="2"/>
      <c r="C295" s="52" t="str">
        <f>IF(B295="","",VLOOKUP(B295,LISTADO!$B$7:$J$4606,2,0))</f>
        <v/>
      </c>
      <c r="D295" s="53" t="str">
        <f>IF(B295="","",VLOOKUP(B295,LISTADO!$B$7:$J$4606,3,0))</f>
        <v/>
      </c>
      <c r="E295" s="53" t="str">
        <f>IF(B295="","",VLOOKUP(B295,LISTADO!$B$7:$J$4606,4,0))</f>
        <v/>
      </c>
      <c r="F295" s="52" t="str">
        <f>IF(B295="","",VLOOKUP(B295,LISTADO!$B$7:$J$4606,6,0))</f>
        <v/>
      </c>
      <c r="G295" s="52" t="str">
        <f>IF(B295="","",VLOOKUP(B295,LISTADO!$B$7:$J$4606,8,0))</f>
        <v/>
      </c>
      <c r="H295" s="54" t="str">
        <f>IF(B295="","",VLOOKUP(B295,LISTADO!$B$7:$J$4606,9,0))</f>
        <v/>
      </c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</row>
    <row r="296" spans="2:23" x14ac:dyDescent="0.2">
      <c r="B296" s="2"/>
      <c r="C296" s="52" t="str">
        <f>IF(B296="","",VLOOKUP(B296,LISTADO!$B$7:$J$4606,2,0))</f>
        <v/>
      </c>
      <c r="D296" s="53" t="str">
        <f>IF(B296="","",VLOOKUP(B296,LISTADO!$B$7:$J$4606,3,0))</f>
        <v/>
      </c>
      <c r="E296" s="53" t="str">
        <f>IF(B296="","",VLOOKUP(B296,LISTADO!$B$7:$J$4606,4,0))</f>
        <v/>
      </c>
      <c r="F296" s="52" t="str">
        <f>IF(B296="","",VLOOKUP(B296,LISTADO!$B$7:$J$4606,6,0))</f>
        <v/>
      </c>
      <c r="G296" s="52" t="str">
        <f>IF(B296="","",VLOOKUP(B296,LISTADO!$B$7:$J$4606,8,0))</f>
        <v/>
      </c>
      <c r="H296" s="54" t="str">
        <f>IF(B296="","",VLOOKUP(B296,LISTADO!$B$7:$J$4606,9,0))</f>
        <v/>
      </c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</row>
    <row r="297" spans="2:23" x14ac:dyDescent="0.2">
      <c r="B297" s="2"/>
      <c r="C297" s="52" t="str">
        <f>IF(B297="","",VLOOKUP(B297,LISTADO!$B$7:$J$4606,2,0))</f>
        <v/>
      </c>
      <c r="D297" s="53" t="str">
        <f>IF(B297="","",VLOOKUP(B297,LISTADO!$B$7:$J$4606,3,0))</f>
        <v/>
      </c>
      <c r="E297" s="53" t="str">
        <f>IF(B297="","",VLOOKUP(B297,LISTADO!$B$7:$J$4606,4,0))</f>
        <v/>
      </c>
      <c r="F297" s="52" t="str">
        <f>IF(B297="","",VLOOKUP(B297,LISTADO!$B$7:$J$4606,6,0))</f>
        <v/>
      </c>
      <c r="G297" s="52" t="str">
        <f>IF(B297="","",VLOOKUP(B297,LISTADO!$B$7:$J$4606,8,0))</f>
        <v/>
      </c>
      <c r="H297" s="54" t="str">
        <f>IF(B297="","",VLOOKUP(B297,LISTADO!$B$7:$J$4606,9,0))</f>
        <v/>
      </c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</row>
    <row r="298" spans="2:23" x14ac:dyDescent="0.2">
      <c r="B298" s="2"/>
      <c r="C298" s="52" t="str">
        <f>IF(B298="","",VLOOKUP(B298,LISTADO!$B$7:$J$4606,2,0))</f>
        <v/>
      </c>
      <c r="D298" s="53" t="str">
        <f>IF(B298="","",VLOOKUP(B298,LISTADO!$B$7:$J$4606,3,0))</f>
        <v/>
      </c>
      <c r="E298" s="53" t="str">
        <f>IF(B298="","",VLOOKUP(B298,LISTADO!$B$7:$J$4606,4,0))</f>
        <v/>
      </c>
      <c r="F298" s="52" t="str">
        <f>IF(B298="","",VLOOKUP(B298,LISTADO!$B$7:$J$4606,6,0))</f>
        <v/>
      </c>
      <c r="G298" s="52" t="str">
        <f>IF(B298="","",VLOOKUP(B298,LISTADO!$B$7:$J$4606,8,0))</f>
        <v/>
      </c>
      <c r="H298" s="54" t="str">
        <f>IF(B298="","",VLOOKUP(B298,LISTADO!$B$7:$J$4606,9,0))</f>
        <v/>
      </c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</row>
    <row r="299" spans="2:23" x14ac:dyDescent="0.2">
      <c r="B299" s="2"/>
      <c r="C299" s="52" t="str">
        <f>IF(B299="","",VLOOKUP(B299,LISTADO!$B$7:$J$4606,2,0))</f>
        <v/>
      </c>
      <c r="D299" s="53" t="str">
        <f>IF(B299="","",VLOOKUP(B299,LISTADO!$B$7:$J$4606,3,0))</f>
        <v/>
      </c>
      <c r="E299" s="53" t="str">
        <f>IF(B299="","",VLOOKUP(B299,LISTADO!$B$7:$J$4606,4,0))</f>
        <v/>
      </c>
      <c r="F299" s="52" t="str">
        <f>IF(B299="","",VLOOKUP(B299,LISTADO!$B$7:$J$4606,6,0))</f>
        <v/>
      </c>
      <c r="G299" s="52" t="str">
        <f>IF(B299="","",VLOOKUP(B299,LISTADO!$B$7:$J$4606,8,0))</f>
        <v/>
      </c>
      <c r="H299" s="54" t="str">
        <f>IF(B299="","",VLOOKUP(B299,LISTADO!$B$7:$J$4606,9,0))</f>
        <v/>
      </c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</row>
    <row r="300" spans="2:23" x14ac:dyDescent="0.2">
      <c r="B300" s="2"/>
      <c r="C300" s="52" t="str">
        <f>IF(B300="","",VLOOKUP(B300,LISTADO!$B$7:$J$4606,2,0))</f>
        <v/>
      </c>
      <c r="D300" s="53" t="str">
        <f>IF(B300="","",VLOOKUP(B300,LISTADO!$B$7:$J$4606,3,0))</f>
        <v/>
      </c>
      <c r="E300" s="53" t="str">
        <f>IF(B300="","",VLOOKUP(B300,LISTADO!$B$7:$J$4606,4,0))</f>
        <v/>
      </c>
      <c r="F300" s="52" t="str">
        <f>IF(B300="","",VLOOKUP(B300,LISTADO!$B$7:$J$4606,6,0))</f>
        <v/>
      </c>
      <c r="G300" s="52" t="str">
        <f>IF(B300="","",VLOOKUP(B300,LISTADO!$B$7:$J$4606,8,0))</f>
        <v/>
      </c>
      <c r="H300" s="54" t="str">
        <f>IF(B300="","",VLOOKUP(B300,LISTADO!$B$7:$J$4606,9,0))</f>
        <v/>
      </c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</row>
    <row r="301" spans="2:23" x14ac:dyDescent="0.2">
      <c r="B301" s="2"/>
      <c r="C301" s="52" t="str">
        <f>IF(B301="","",VLOOKUP(B301,LISTADO!$B$7:$J$4606,2,0))</f>
        <v/>
      </c>
      <c r="D301" s="53" t="str">
        <f>IF(B301="","",VLOOKUP(B301,LISTADO!$B$7:$J$4606,3,0))</f>
        <v/>
      </c>
      <c r="E301" s="53" t="str">
        <f>IF(B301="","",VLOOKUP(B301,LISTADO!$B$7:$J$4606,4,0))</f>
        <v/>
      </c>
      <c r="F301" s="52" t="str">
        <f>IF(B301="","",VLOOKUP(B301,LISTADO!$B$7:$J$4606,6,0))</f>
        <v/>
      </c>
      <c r="G301" s="52" t="str">
        <f>IF(B301="","",VLOOKUP(B301,LISTADO!$B$7:$J$4606,8,0))</f>
        <v/>
      </c>
      <c r="H301" s="54" t="str">
        <f>IF(B301="","",VLOOKUP(B301,LISTADO!$B$7:$J$4606,9,0))</f>
        <v/>
      </c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</row>
    <row r="302" spans="2:23" x14ac:dyDescent="0.2">
      <c r="B302" s="2"/>
      <c r="C302" s="52" t="str">
        <f>IF(B302="","",VLOOKUP(B302,LISTADO!$B$7:$J$4606,2,0))</f>
        <v/>
      </c>
      <c r="D302" s="53" t="str">
        <f>IF(B302="","",VLOOKUP(B302,LISTADO!$B$7:$J$4606,3,0))</f>
        <v/>
      </c>
      <c r="E302" s="53" t="str">
        <f>IF(B302="","",VLOOKUP(B302,LISTADO!$B$7:$J$4606,4,0))</f>
        <v/>
      </c>
      <c r="F302" s="52" t="str">
        <f>IF(B302="","",VLOOKUP(B302,LISTADO!$B$7:$J$4606,6,0))</f>
        <v/>
      </c>
      <c r="G302" s="52" t="str">
        <f>IF(B302="","",VLOOKUP(B302,LISTADO!$B$7:$J$4606,8,0))</f>
        <v/>
      </c>
      <c r="H302" s="54" t="str">
        <f>IF(B302="","",VLOOKUP(B302,LISTADO!$B$7:$J$4606,9,0))</f>
        <v/>
      </c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</row>
    <row r="303" spans="2:23" x14ac:dyDescent="0.2">
      <c r="B303" s="2"/>
      <c r="C303" s="52" t="str">
        <f>IF(B303="","",VLOOKUP(B303,LISTADO!$B$7:$J$4606,2,0))</f>
        <v/>
      </c>
      <c r="D303" s="53" t="str">
        <f>IF(B303="","",VLOOKUP(B303,LISTADO!$B$7:$J$4606,3,0))</f>
        <v/>
      </c>
      <c r="E303" s="53" t="str">
        <f>IF(B303="","",VLOOKUP(B303,LISTADO!$B$7:$J$4606,4,0))</f>
        <v/>
      </c>
      <c r="F303" s="52" t="str">
        <f>IF(B303="","",VLOOKUP(B303,LISTADO!$B$7:$J$4606,6,0))</f>
        <v/>
      </c>
      <c r="G303" s="52" t="str">
        <f>IF(B303="","",VLOOKUP(B303,LISTADO!$B$7:$J$4606,8,0))</f>
        <v/>
      </c>
      <c r="H303" s="54" t="str">
        <f>IF(B303="","",VLOOKUP(B303,LISTADO!$B$7:$J$4606,9,0))</f>
        <v/>
      </c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</row>
    <row r="304" spans="2:23" x14ac:dyDescent="0.2">
      <c r="B304" s="2"/>
      <c r="C304" s="52" t="str">
        <f>IF(B304="","",VLOOKUP(B304,LISTADO!$B$7:$J$4606,2,0))</f>
        <v/>
      </c>
      <c r="D304" s="53" t="str">
        <f>IF(B304="","",VLOOKUP(B304,LISTADO!$B$7:$J$4606,3,0))</f>
        <v/>
      </c>
      <c r="E304" s="53" t="str">
        <f>IF(B304="","",VLOOKUP(B304,LISTADO!$B$7:$J$4606,4,0))</f>
        <v/>
      </c>
      <c r="F304" s="52" t="str">
        <f>IF(B304="","",VLOOKUP(B304,LISTADO!$B$7:$J$4606,6,0))</f>
        <v/>
      </c>
      <c r="G304" s="52" t="str">
        <f>IF(B304="","",VLOOKUP(B304,LISTADO!$B$7:$J$4606,8,0))</f>
        <v/>
      </c>
      <c r="H304" s="54" t="str">
        <f>IF(B304="","",VLOOKUP(B304,LISTADO!$B$7:$J$4606,9,0))</f>
        <v/>
      </c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</row>
    <row r="305" spans="2:23" x14ac:dyDescent="0.2">
      <c r="B305" s="2"/>
      <c r="C305" s="52" t="str">
        <f>IF(B305="","",VLOOKUP(B305,LISTADO!$B$7:$J$4606,2,0))</f>
        <v/>
      </c>
      <c r="D305" s="53" t="str">
        <f>IF(B305="","",VLOOKUP(B305,LISTADO!$B$7:$J$4606,3,0))</f>
        <v/>
      </c>
      <c r="E305" s="53" t="str">
        <f>IF(B305="","",VLOOKUP(B305,LISTADO!$B$7:$J$4606,4,0))</f>
        <v/>
      </c>
      <c r="F305" s="52" t="str">
        <f>IF(B305="","",VLOOKUP(B305,LISTADO!$B$7:$J$4606,6,0))</f>
        <v/>
      </c>
      <c r="G305" s="52" t="str">
        <f>IF(B305="","",VLOOKUP(B305,LISTADO!$B$7:$J$4606,8,0))</f>
        <v/>
      </c>
      <c r="H305" s="54" t="str">
        <f>IF(B305="","",VLOOKUP(B305,LISTADO!$B$7:$J$4606,9,0))</f>
        <v/>
      </c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</row>
    <row r="306" spans="2:23" x14ac:dyDescent="0.2">
      <c r="B306" s="2"/>
      <c r="C306" s="52" t="str">
        <f>IF(B306="","",VLOOKUP(B306,LISTADO!$B$7:$J$4606,2,0))</f>
        <v/>
      </c>
      <c r="D306" s="53" t="str">
        <f>IF(B306="","",VLOOKUP(B306,LISTADO!$B$7:$J$4606,3,0))</f>
        <v/>
      </c>
      <c r="E306" s="53" t="str">
        <f>IF(B306="","",VLOOKUP(B306,LISTADO!$B$7:$J$4606,4,0))</f>
        <v/>
      </c>
      <c r="F306" s="52" t="str">
        <f>IF(B306="","",VLOOKUP(B306,LISTADO!$B$7:$J$4606,6,0))</f>
        <v/>
      </c>
      <c r="G306" s="52" t="str">
        <f>IF(B306="","",VLOOKUP(B306,LISTADO!$B$7:$J$4606,8,0))</f>
        <v/>
      </c>
      <c r="H306" s="54" t="str">
        <f>IF(B306="","",VLOOKUP(B306,LISTADO!$B$7:$J$4606,9,0))</f>
        <v/>
      </c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</row>
    <row r="307" spans="2:23" x14ac:dyDescent="0.2">
      <c r="B307" s="2"/>
      <c r="C307" s="52" t="str">
        <f>IF(B307="","",VLOOKUP(B307,LISTADO!$B$7:$J$4606,2,0))</f>
        <v/>
      </c>
      <c r="D307" s="53" t="str">
        <f>IF(B307="","",VLOOKUP(B307,LISTADO!$B$7:$J$4606,3,0))</f>
        <v/>
      </c>
      <c r="E307" s="53" t="str">
        <f>IF(B307="","",VLOOKUP(B307,LISTADO!$B$7:$J$4606,4,0))</f>
        <v/>
      </c>
      <c r="F307" s="52" t="str">
        <f>IF(B307="","",VLOOKUP(B307,LISTADO!$B$7:$J$4606,6,0))</f>
        <v/>
      </c>
      <c r="G307" s="52" t="str">
        <f>IF(B307="","",VLOOKUP(B307,LISTADO!$B$7:$J$4606,8,0))</f>
        <v/>
      </c>
      <c r="H307" s="54" t="str">
        <f>IF(B307="","",VLOOKUP(B307,LISTADO!$B$7:$J$4606,9,0))</f>
        <v/>
      </c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</row>
    <row r="308" spans="2:23" x14ac:dyDescent="0.2">
      <c r="B308" s="2"/>
      <c r="C308" s="52" t="str">
        <f>IF(B308="","",VLOOKUP(B308,LISTADO!$B$7:$J$4606,2,0))</f>
        <v/>
      </c>
      <c r="D308" s="53" t="str">
        <f>IF(B308="","",VLOOKUP(B308,LISTADO!$B$7:$J$4606,3,0))</f>
        <v/>
      </c>
      <c r="E308" s="53" t="str">
        <f>IF(B308="","",VLOOKUP(B308,LISTADO!$B$7:$J$4606,4,0))</f>
        <v/>
      </c>
      <c r="F308" s="52" t="str">
        <f>IF(B308="","",VLOOKUP(B308,LISTADO!$B$7:$J$4606,6,0))</f>
        <v/>
      </c>
      <c r="G308" s="52" t="str">
        <f>IF(B308="","",VLOOKUP(B308,LISTADO!$B$7:$J$4606,8,0))</f>
        <v/>
      </c>
      <c r="H308" s="54" t="str">
        <f>IF(B308="","",VLOOKUP(B308,LISTADO!$B$7:$J$4606,9,0))</f>
        <v/>
      </c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</row>
    <row r="309" spans="2:23" x14ac:dyDescent="0.2">
      <c r="B309" s="2"/>
      <c r="C309" s="52" t="str">
        <f>IF(B309="","",VLOOKUP(B309,LISTADO!$B$7:$J$4606,2,0))</f>
        <v/>
      </c>
      <c r="D309" s="53" t="str">
        <f>IF(B309="","",VLOOKUP(B309,LISTADO!$B$7:$J$4606,3,0))</f>
        <v/>
      </c>
      <c r="E309" s="53" t="str">
        <f>IF(B309="","",VLOOKUP(B309,LISTADO!$B$7:$J$4606,4,0))</f>
        <v/>
      </c>
      <c r="F309" s="52" t="str">
        <f>IF(B309="","",VLOOKUP(B309,LISTADO!$B$7:$J$4606,6,0))</f>
        <v/>
      </c>
      <c r="G309" s="52" t="str">
        <f>IF(B309="","",VLOOKUP(B309,LISTADO!$B$7:$J$4606,8,0))</f>
        <v/>
      </c>
      <c r="H309" s="54" t="str">
        <f>IF(B309="","",VLOOKUP(B309,LISTADO!$B$7:$J$4606,9,0))</f>
        <v/>
      </c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</row>
    <row r="310" spans="2:23" x14ac:dyDescent="0.2">
      <c r="B310" s="2"/>
      <c r="C310" s="52" t="str">
        <f>IF(B310="","",VLOOKUP(B310,LISTADO!$B$7:$J$4606,2,0))</f>
        <v/>
      </c>
      <c r="D310" s="53" t="str">
        <f>IF(B310="","",VLOOKUP(B310,LISTADO!$B$7:$J$4606,3,0))</f>
        <v/>
      </c>
      <c r="E310" s="53" t="str">
        <f>IF(B310="","",VLOOKUP(B310,LISTADO!$B$7:$J$4606,4,0))</f>
        <v/>
      </c>
      <c r="F310" s="52" t="str">
        <f>IF(B310="","",VLOOKUP(B310,LISTADO!$B$7:$J$4606,6,0))</f>
        <v/>
      </c>
      <c r="G310" s="52" t="str">
        <f>IF(B310="","",VLOOKUP(B310,LISTADO!$B$7:$J$4606,8,0))</f>
        <v/>
      </c>
      <c r="H310" s="54" t="str">
        <f>IF(B310="","",VLOOKUP(B310,LISTADO!$B$7:$J$4606,9,0))</f>
        <v/>
      </c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</row>
    <row r="311" spans="2:23" x14ac:dyDescent="0.2">
      <c r="B311" s="2"/>
      <c r="C311" s="52" t="str">
        <f>IF(B311="","",VLOOKUP(B311,LISTADO!$B$7:$J$4606,2,0))</f>
        <v/>
      </c>
      <c r="D311" s="53" t="str">
        <f>IF(B311="","",VLOOKUP(B311,LISTADO!$B$7:$J$4606,3,0))</f>
        <v/>
      </c>
      <c r="E311" s="53" t="str">
        <f>IF(B311="","",VLOOKUP(B311,LISTADO!$B$7:$J$4606,4,0))</f>
        <v/>
      </c>
      <c r="F311" s="52" t="str">
        <f>IF(B311="","",VLOOKUP(B311,LISTADO!$B$7:$J$4606,6,0))</f>
        <v/>
      </c>
      <c r="G311" s="52" t="str">
        <f>IF(B311="","",VLOOKUP(B311,LISTADO!$B$7:$J$4606,8,0))</f>
        <v/>
      </c>
      <c r="H311" s="54" t="str">
        <f>IF(B311="","",VLOOKUP(B311,LISTADO!$B$7:$J$4606,9,0))</f>
        <v/>
      </c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</row>
    <row r="312" spans="2:23" x14ac:dyDescent="0.2">
      <c r="B312" s="2"/>
      <c r="C312" s="52" t="str">
        <f>IF(B312="","",VLOOKUP(B312,LISTADO!$B$7:$J$4606,2,0))</f>
        <v/>
      </c>
      <c r="D312" s="53" t="str">
        <f>IF(B312="","",VLOOKUP(B312,LISTADO!$B$7:$J$4606,3,0))</f>
        <v/>
      </c>
      <c r="E312" s="53" t="str">
        <f>IF(B312="","",VLOOKUP(B312,LISTADO!$B$7:$J$4606,4,0))</f>
        <v/>
      </c>
      <c r="F312" s="52" t="str">
        <f>IF(B312="","",VLOOKUP(B312,LISTADO!$B$7:$J$4606,6,0))</f>
        <v/>
      </c>
      <c r="G312" s="52" t="str">
        <f>IF(B312="","",VLOOKUP(B312,LISTADO!$B$7:$J$4606,8,0))</f>
        <v/>
      </c>
      <c r="H312" s="54" t="str">
        <f>IF(B312="","",VLOOKUP(B312,LISTADO!$B$7:$J$4606,9,0))</f>
        <v/>
      </c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</row>
    <row r="313" spans="2:23" x14ac:dyDescent="0.2">
      <c r="B313" s="2"/>
      <c r="C313" s="52" t="str">
        <f>IF(B313="","",VLOOKUP(B313,LISTADO!$B$7:$J$4606,2,0))</f>
        <v/>
      </c>
      <c r="D313" s="53" t="str">
        <f>IF(B313="","",VLOOKUP(B313,LISTADO!$B$7:$J$4606,3,0))</f>
        <v/>
      </c>
      <c r="E313" s="53" t="str">
        <f>IF(B313="","",VLOOKUP(B313,LISTADO!$B$7:$J$4606,4,0))</f>
        <v/>
      </c>
      <c r="F313" s="52" t="str">
        <f>IF(B313="","",VLOOKUP(B313,LISTADO!$B$7:$J$4606,6,0))</f>
        <v/>
      </c>
      <c r="G313" s="52" t="str">
        <f>IF(B313="","",VLOOKUP(B313,LISTADO!$B$7:$J$4606,8,0))</f>
        <v/>
      </c>
      <c r="H313" s="54" t="str">
        <f>IF(B313="","",VLOOKUP(B313,LISTADO!$B$7:$J$4606,9,0))</f>
        <v/>
      </c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</row>
    <row r="314" spans="2:23" x14ac:dyDescent="0.2">
      <c r="B314" s="2"/>
      <c r="C314" s="52" t="str">
        <f>IF(B314="","",VLOOKUP(B314,LISTADO!$B$7:$J$4606,2,0))</f>
        <v/>
      </c>
      <c r="D314" s="53" t="str">
        <f>IF(B314="","",VLOOKUP(B314,LISTADO!$B$7:$J$4606,3,0))</f>
        <v/>
      </c>
      <c r="E314" s="53" t="str">
        <f>IF(B314="","",VLOOKUP(B314,LISTADO!$B$7:$J$4606,4,0))</f>
        <v/>
      </c>
      <c r="F314" s="52" t="str">
        <f>IF(B314="","",VLOOKUP(B314,LISTADO!$B$7:$J$4606,6,0))</f>
        <v/>
      </c>
      <c r="G314" s="52" t="str">
        <f>IF(B314="","",VLOOKUP(B314,LISTADO!$B$7:$J$4606,8,0))</f>
        <v/>
      </c>
      <c r="H314" s="54" t="str">
        <f>IF(B314="","",VLOOKUP(B314,LISTADO!$B$7:$J$4606,9,0))</f>
        <v/>
      </c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</row>
    <row r="315" spans="2:23" x14ac:dyDescent="0.2">
      <c r="B315" s="2"/>
      <c r="C315" s="52" t="str">
        <f>IF(B315="","",VLOOKUP(B315,LISTADO!$B$7:$J$4606,2,0))</f>
        <v/>
      </c>
      <c r="D315" s="53" t="str">
        <f>IF(B315="","",VLOOKUP(B315,LISTADO!$B$7:$J$4606,3,0))</f>
        <v/>
      </c>
      <c r="E315" s="53" t="str">
        <f>IF(B315="","",VLOOKUP(B315,LISTADO!$B$7:$J$4606,4,0))</f>
        <v/>
      </c>
      <c r="F315" s="52" t="str">
        <f>IF(B315="","",VLOOKUP(B315,LISTADO!$B$7:$J$4606,6,0))</f>
        <v/>
      </c>
      <c r="G315" s="52" t="str">
        <f>IF(B315="","",VLOOKUP(B315,LISTADO!$B$7:$J$4606,8,0))</f>
        <v/>
      </c>
      <c r="H315" s="54" t="str">
        <f>IF(B315="","",VLOOKUP(B315,LISTADO!$B$7:$J$4606,9,0))</f>
        <v/>
      </c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</row>
    <row r="316" spans="2:23" x14ac:dyDescent="0.2">
      <c r="B316" s="2"/>
      <c r="C316" s="52" t="str">
        <f>IF(B316="","",VLOOKUP(B316,LISTADO!$B$7:$J$4606,2,0))</f>
        <v/>
      </c>
      <c r="D316" s="53" t="str">
        <f>IF(B316="","",VLOOKUP(B316,LISTADO!$B$7:$J$4606,3,0))</f>
        <v/>
      </c>
      <c r="E316" s="53" t="str">
        <f>IF(B316="","",VLOOKUP(B316,LISTADO!$B$7:$J$4606,4,0))</f>
        <v/>
      </c>
      <c r="F316" s="52" t="str">
        <f>IF(B316="","",VLOOKUP(B316,LISTADO!$B$7:$J$4606,6,0))</f>
        <v/>
      </c>
      <c r="G316" s="52" t="str">
        <f>IF(B316="","",VLOOKUP(B316,LISTADO!$B$7:$J$4606,8,0))</f>
        <v/>
      </c>
      <c r="H316" s="54" t="str">
        <f>IF(B316="","",VLOOKUP(B316,LISTADO!$B$7:$J$4606,9,0))</f>
        <v/>
      </c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</row>
    <row r="317" spans="2:23" x14ac:dyDescent="0.2">
      <c r="B317" s="2"/>
      <c r="C317" s="52" t="str">
        <f>IF(B317="","",VLOOKUP(B317,LISTADO!$B$7:$J$4606,2,0))</f>
        <v/>
      </c>
      <c r="D317" s="53" t="str">
        <f>IF(B317="","",VLOOKUP(B317,LISTADO!$B$7:$J$4606,3,0))</f>
        <v/>
      </c>
      <c r="E317" s="53" t="str">
        <f>IF(B317="","",VLOOKUP(B317,LISTADO!$B$7:$J$4606,4,0))</f>
        <v/>
      </c>
      <c r="F317" s="52" t="str">
        <f>IF(B317="","",VLOOKUP(B317,LISTADO!$B$7:$J$4606,6,0))</f>
        <v/>
      </c>
      <c r="G317" s="52" t="str">
        <f>IF(B317="","",VLOOKUP(B317,LISTADO!$B$7:$J$4606,8,0))</f>
        <v/>
      </c>
      <c r="H317" s="54" t="str">
        <f>IF(B317="","",VLOOKUP(B317,LISTADO!$B$7:$J$4606,9,0))</f>
        <v/>
      </c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</row>
    <row r="318" spans="2:23" x14ac:dyDescent="0.2">
      <c r="B318" s="2"/>
      <c r="C318" s="52" t="str">
        <f>IF(B318="","",VLOOKUP(B318,LISTADO!$B$7:$J$4606,2,0))</f>
        <v/>
      </c>
      <c r="D318" s="53" t="str">
        <f>IF(B318="","",VLOOKUP(B318,LISTADO!$B$7:$J$4606,3,0))</f>
        <v/>
      </c>
      <c r="E318" s="53" t="str">
        <f>IF(B318="","",VLOOKUP(B318,LISTADO!$B$7:$J$4606,4,0))</f>
        <v/>
      </c>
      <c r="F318" s="52" t="str">
        <f>IF(B318="","",VLOOKUP(B318,LISTADO!$B$7:$J$4606,6,0))</f>
        <v/>
      </c>
      <c r="G318" s="52" t="str">
        <f>IF(B318="","",VLOOKUP(B318,LISTADO!$B$7:$J$4606,8,0))</f>
        <v/>
      </c>
      <c r="H318" s="54" t="str">
        <f>IF(B318="","",VLOOKUP(B318,LISTADO!$B$7:$J$4606,9,0))</f>
        <v/>
      </c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</row>
    <row r="319" spans="2:23" x14ac:dyDescent="0.2">
      <c r="B319" s="2"/>
      <c r="C319" s="52" t="str">
        <f>IF(B319="","",VLOOKUP(B319,LISTADO!$B$7:$J$4606,2,0))</f>
        <v/>
      </c>
      <c r="D319" s="53" t="str">
        <f>IF(B319="","",VLOOKUP(B319,LISTADO!$B$7:$J$4606,3,0))</f>
        <v/>
      </c>
      <c r="E319" s="53" t="str">
        <f>IF(B319="","",VLOOKUP(B319,LISTADO!$B$7:$J$4606,4,0))</f>
        <v/>
      </c>
      <c r="F319" s="52" t="str">
        <f>IF(B319="","",VLOOKUP(B319,LISTADO!$B$7:$J$4606,6,0))</f>
        <v/>
      </c>
      <c r="G319" s="52" t="str">
        <f>IF(B319="","",VLOOKUP(B319,LISTADO!$B$7:$J$4606,8,0))</f>
        <v/>
      </c>
      <c r="H319" s="54" t="str">
        <f>IF(B319="","",VLOOKUP(B319,LISTADO!$B$7:$J$4606,9,0))</f>
        <v/>
      </c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</row>
    <row r="320" spans="2:23" x14ac:dyDescent="0.2">
      <c r="B320" s="2"/>
      <c r="C320" s="52" t="str">
        <f>IF(B320="","",VLOOKUP(B320,LISTADO!$B$7:$J$4606,2,0))</f>
        <v/>
      </c>
      <c r="D320" s="53" t="str">
        <f>IF(B320="","",VLOOKUP(B320,LISTADO!$B$7:$J$4606,3,0))</f>
        <v/>
      </c>
      <c r="E320" s="53" t="str">
        <f>IF(B320="","",VLOOKUP(B320,LISTADO!$B$7:$J$4606,4,0))</f>
        <v/>
      </c>
      <c r="F320" s="52" t="str">
        <f>IF(B320="","",VLOOKUP(B320,LISTADO!$B$7:$J$4606,6,0))</f>
        <v/>
      </c>
      <c r="G320" s="52" t="str">
        <f>IF(B320="","",VLOOKUP(B320,LISTADO!$B$7:$J$4606,8,0))</f>
        <v/>
      </c>
      <c r="H320" s="54" t="str">
        <f>IF(B320="","",VLOOKUP(B320,LISTADO!$B$7:$J$4606,9,0))</f>
        <v/>
      </c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</row>
    <row r="321" spans="2:23" x14ac:dyDescent="0.2">
      <c r="B321" s="2"/>
      <c r="C321" s="52" t="str">
        <f>IF(B321="","",VLOOKUP(B321,LISTADO!$B$7:$J$4606,2,0))</f>
        <v/>
      </c>
      <c r="D321" s="53" t="str">
        <f>IF(B321="","",VLOOKUP(B321,LISTADO!$B$7:$J$4606,3,0))</f>
        <v/>
      </c>
      <c r="E321" s="53" t="str">
        <f>IF(B321="","",VLOOKUP(B321,LISTADO!$B$7:$J$4606,4,0))</f>
        <v/>
      </c>
      <c r="F321" s="52" t="str">
        <f>IF(B321="","",VLOOKUP(B321,LISTADO!$B$7:$J$4606,6,0))</f>
        <v/>
      </c>
      <c r="G321" s="52" t="str">
        <f>IF(B321="","",VLOOKUP(B321,LISTADO!$B$7:$J$4606,8,0))</f>
        <v/>
      </c>
      <c r="H321" s="54" t="str">
        <f>IF(B321="","",VLOOKUP(B321,LISTADO!$B$7:$J$4606,9,0))</f>
        <v/>
      </c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</row>
    <row r="322" spans="2:23" x14ac:dyDescent="0.2">
      <c r="B322" s="2"/>
      <c r="C322" s="52" t="str">
        <f>IF(B322="","",VLOOKUP(B322,LISTADO!$B$7:$J$4606,2,0))</f>
        <v/>
      </c>
      <c r="D322" s="53" t="str">
        <f>IF(B322="","",VLOOKUP(B322,LISTADO!$B$7:$J$4606,3,0))</f>
        <v/>
      </c>
      <c r="E322" s="53" t="str">
        <f>IF(B322="","",VLOOKUP(B322,LISTADO!$B$7:$J$4606,4,0))</f>
        <v/>
      </c>
      <c r="F322" s="52" t="str">
        <f>IF(B322="","",VLOOKUP(B322,LISTADO!$B$7:$J$4606,6,0))</f>
        <v/>
      </c>
      <c r="G322" s="52" t="str">
        <f>IF(B322="","",VLOOKUP(B322,LISTADO!$B$7:$J$4606,8,0))</f>
        <v/>
      </c>
      <c r="H322" s="54" t="str">
        <f>IF(B322="","",VLOOKUP(B322,LISTADO!$B$7:$J$4606,9,0))</f>
        <v/>
      </c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</row>
    <row r="323" spans="2:23" x14ac:dyDescent="0.2">
      <c r="B323" s="2"/>
      <c r="C323" s="52" t="str">
        <f>IF(B323="","",VLOOKUP(B323,LISTADO!$B$7:$J$4606,2,0))</f>
        <v/>
      </c>
      <c r="D323" s="53" t="str">
        <f>IF(B323="","",VLOOKUP(B323,LISTADO!$B$7:$J$4606,3,0))</f>
        <v/>
      </c>
      <c r="E323" s="53" t="str">
        <f>IF(B323="","",VLOOKUP(B323,LISTADO!$B$7:$J$4606,4,0))</f>
        <v/>
      </c>
      <c r="F323" s="52" t="str">
        <f>IF(B323="","",VLOOKUP(B323,LISTADO!$B$7:$J$4606,6,0))</f>
        <v/>
      </c>
      <c r="G323" s="52" t="str">
        <f>IF(B323="","",VLOOKUP(B323,LISTADO!$B$7:$J$4606,8,0))</f>
        <v/>
      </c>
      <c r="H323" s="54" t="str">
        <f>IF(B323="","",VLOOKUP(B323,LISTADO!$B$7:$J$4606,9,0))</f>
        <v/>
      </c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</row>
    <row r="324" spans="2:23" x14ac:dyDescent="0.2">
      <c r="B324" s="2"/>
      <c r="C324" s="52" t="str">
        <f>IF(B324="","",VLOOKUP(B324,LISTADO!$B$7:$J$4606,2,0))</f>
        <v/>
      </c>
      <c r="D324" s="53" t="str">
        <f>IF(B324="","",VLOOKUP(B324,LISTADO!$B$7:$J$4606,3,0))</f>
        <v/>
      </c>
      <c r="E324" s="53" t="str">
        <f>IF(B324="","",VLOOKUP(B324,LISTADO!$B$7:$J$4606,4,0))</f>
        <v/>
      </c>
      <c r="F324" s="52" t="str">
        <f>IF(B324="","",VLOOKUP(B324,LISTADO!$B$7:$J$4606,6,0))</f>
        <v/>
      </c>
      <c r="G324" s="52" t="str">
        <f>IF(B324="","",VLOOKUP(B324,LISTADO!$B$7:$J$4606,8,0))</f>
        <v/>
      </c>
      <c r="H324" s="54" t="str">
        <f>IF(B324="","",VLOOKUP(B324,LISTADO!$B$7:$J$4606,9,0))</f>
        <v/>
      </c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</row>
    <row r="325" spans="2:23" x14ac:dyDescent="0.2">
      <c r="B325" s="2"/>
      <c r="C325" s="52" t="str">
        <f>IF(B325="","",VLOOKUP(B325,LISTADO!$B$7:$J$4606,2,0))</f>
        <v/>
      </c>
      <c r="D325" s="53" t="str">
        <f>IF(B325="","",VLOOKUP(B325,LISTADO!$B$7:$J$4606,3,0))</f>
        <v/>
      </c>
      <c r="E325" s="53" t="str">
        <f>IF(B325="","",VLOOKUP(B325,LISTADO!$B$7:$J$4606,4,0))</f>
        <v/>
      </c>
      <c r="F325" s="52" t="str">
        <f>IF(B325="","",VLOOKUP(B325,LISTADO!$B$7:$J$4606,6,0))</f>
        <v/>
      </c>
      <c r="G325" s="52" t="str">
        <f>IF(B325="","",VLOOKUP(B325,LISTADO!$B$7:$J$4606,8,0))</f>
        <v/>
      </c>
      <c r="H325" s="54" t="str">
        <f>IF(B325="","",VLOOKUP(B325,LISTADO!$B$7:$J$4606,9,0))</f>
        <v/>
      </c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</row>
    <row r="326" spans="2:23" x14ac:dyDescent="0.2">
      <c r="B326" s="2"/>
      <c r="C326" s="52" t="str">
        <f>IF(B326="","",VLOOKUP(B326,LISTADO!$B$7:$J$4606,2,0))</f>
        <v/>
      </c>
      <c r="D326" s="53" t="str">
        <f>IF(B326="","",VLOOKUP(B326,LISTADO!$B$7:$J$4606,3,0))</f>
        <v/>
      </c>
      <c r="E326" s="53" t="str">
        <f>IF(B326="","",VLOOKUP(B326,LISTADO!$B$7:$J$4606,4,0))</f>
        <v/>
      </c>
      <c r="F326" s="52" t="str">
        <f>IF(B326="","",VLOOKUP(B326,LISTADO!$B$7:$J$4606,6,0))</f>
        <v/>
      </c>
      <c r="G326" s="52" t="str">
        <f>IF(B326="","",VLOOKUP(B326,LISTADO!$B$7:$J$4606,8,0))</f>
        <v/>
      </c>
      <c r="H326" s="54" t="str">
        <f>IF(B326="","",VLOOKUP(B326,LISTADO!$B$7:$J$4606,9,0))</f>
        <v/>
      </c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</row>
    <row r="327" spans="2:23" x14ac:dyDescent="0.2">
      <c r="B327" s="2"/>
      <c r="C327" s="52" t="str">
        <f>IF(B327="","",VLOOKUP(B327,LISTADO!$B$7:$J$4606,2,0))</f>
        <v/>
      </c>
      <c r="D327" s="53" t="str">
        <f>IF(B327="","",VLOOKUP(B327,LISTADO!$B$7:$J$4606,3,0))</f>
        <v/>
      </c>
      <c r="E327" s="53" t="str">
        <f>IF(B327="","",VLOOKUP(B327,LISTADO!$B$7:$J$4606,4,0))</f>
        <v/>
      </c>
      <c r="F327" s="52" t="str">
        <f>IF(B327="","",VLOOKUP(B327,LISTADO!$B$7:$J$4606,6,0))</f>
        <v/>
      </c>
      <c r="G327" s="52" t="str">
        <f>IF(B327="","",VLOOKUP(B327,LISTADO!$B$7:$J$4606,8,0))</f>
        <v/>
      </c>
      <c r="H327" s="54" t="str">
        <f>IF(B327="","",VLOOKUP(B327,LISTADO!$B$7:$J$4606,9,0))</f>
        <v/>
      </c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</row>
    <row r="328" spans="2:23" x14ac:dyDescent="0.2">
      <c r="B328" s="2"/>
      <c r="C328" s="52" t="str">
        <f>IF(B328="","",VLOOKUP(B328,LISTADO!$B$7:$J$4606,2,0))</f>
        <v/>
      </c>
      <c r="D328" s="53" t="str">
        <f>IF(B328="","",VLOOKUP(B328,LISTADO!$B$7:$J$4606,3,0))</f>
        <v/>
      </c>
      <c r="E328" s="53" t="str">
        <f>IF(B328="","",VLOOKUP(B328,LISTADO!$B$7:$J$4606,4,0))</f>
        <v/>
      </c>
      <c r="F328" s="52" t="str">
        <f>IF(B328="","",VLOOKUP(B328,LISTADO!$B$7:$J$4606,6,0))</f>
        <v/>
      </c>
      <c r="G328" s="52" t="str">
        <f>IF(B328="","",VLOOKUP(B328,LISTADO!$B$7:$J$4606,8,0))</f>
        <v/>
      </c>
      <c r="H328" s="54" t="str">
        <f>IF(B328="","",VLOOKUP(B328,LISTADO!$B$7:$J$4606,9,0))</f>
        <v/>
      </c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</row>
    <row r="329" spans="2:23" x14ac:dyDescent="0.2">
      <c r="B329" s="2"/>
      <c r="C329" s="52" t="str">
        <f>IF(B329="","",VLOOKUP(B329,LISTADO!$B$7:$J$4606,2,0))</f>
        <v/>
      </c>
      <c r="D329" s="53" t="str">
        <f>IF(B329="","",VLOOKUP(B329,LISTADO!$B$7:$J$4606,3,0))</f>
        <v/>
      </c>
      <c r="E329" s="53" t="str">
        <f>IF(B329="","",VLOOKUP(B329,LISTADO!$B$7:$J$4606,4,0))</f>
        <v/>
      </c>
      <c r="F329" s="52" t="str">
        <f>IF(B329="","",VLOOKUP(B329,LISTADO!$B$7:$J$4606,6,0))</f>
        <v/>
      </c>
      <c r="G329" s="52" t="str">
        <f>IF(B329="","",VLOOKUP(B329,LISTADO!$B$7:$J$4606,8,0))</f>
        <v/>
      </c>
      <c r="H329" s="54" t="str">
        <f>IF(B329="","",VLOOKUP(B329,LISTADO!$B$7:$J$4606,9,0))</f>
        <v/>
      </c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</row>
    <row r="330" spans="2:23" x14ac:dyDescent="0.2">
      <c r="B330" s="2"/>
      <c r="C330" s="52" t="str">
        <f>IF(B330="","",VLOOKUP(B330,LISTADO!$B$7:$J$4606,2,0))</f>
        <v/>
      </c>
      <c r="D330" s="53" t="str">
        <f>IF(B330="","",VLOOKUP(B330,LISTADO!$B$7:$J$4606,3,0))</f>
        <v/>
      </c>
      <c r="E330" s="53" t="str">
        <f>IF(B330="","",VLOOKUP(B330,LISTADO!$B$7:$J$4606,4,0))</f>
        <v/>
      </c>
      <c r="F330" s="52" t="str">
        <f>IF(B330="","",VLOOKUP(B330,LISTADO!$B$7:$J$4606,6,0))</f>
        <v/>
      </c>
      <c r="G330" s="52" t="str">
        <f>IF(B330="","",VLOOKUP(B330,LISTADO!$B$7:$J$4606,8,0))</f>
        <v/>
      </c>
      <c r="H330" s="54" t="str">
        <f>IF(B330="","",VLOOKUP(B330,LISTADO!$B$7:$J$4606,9,0))</f>
        <v/>
      </c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</row>
    <row r="331" spans="2:23" x14ac:dyDescent="0.2">
      <c r="B331" s="2"/>
      <c r="C331" s="52" t="str">
        <f>IF(B331="","",VLOOKUP(B331,LISTADO!$B$7:$J$4606,2,0))</f>
        <v/>
      </c>
      <c r="D331" s="53" t="str">
        <f>IF(B331="","",VLOOKUP(B331,LISTADO!$B$7:$J$4606,3,0))</f>
        <v/>
      </c>
      <c r="E331" s="53" t="str">
        <f>IF(B331="","",VLOOKUP(B331,LISTADO!$B$7:$J$4606,4,0))</f>
        <v/>
      </c>
      <c r="F331" s="52" t="str">
        <f>IF(B331="","",VLOOKUP(B331,LISTADO!$B$7:$J$4606,6,0))</f>
        <v/>
      </c>
      <c r="G331" s="52" t="str">
        <f>IF(B331="","",VLOOKUP(B331,LISTADO!$B$7:$J$4606,8,0))</f>
        <v/>
      </c>
      <c r="H331" s="54" t="str">
        <f>IF(B331="","",VLOOKUP(B331,LISTADO!$B$7:$J$4606,9,0))</f>
        <v/>
      </c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</row>
    <row r="332" spans="2:23" x14ac:dyDescent="0.2">
      <c r="B332" s="2"/>
      <c r="C332" s="52" t="str">
        <f>IF(B332="","",VLOOKUP(B332,LISTADO!$B$7:$J$4606,2,0))</f>
        <v/>
      </c>
      <c r="D332" s="53" t="str">
        <f>IF(B332="","",VLOOKUP(B332,LISTADO!$B$7:$J$4606,3,0))</f>
        <v/>
      </c>
      <c r="E332" s="53" t="str">
        <f>IF(B332="","",VLOOKUP(B332,LISTADO!$B$7:$J$4606,4,0))</f>
        <v/>
      </c>
      <c r="F332" s="52" t="str">
        <f>IF(B332="","",VLOOKUP(B332,LISTADO!$B$7:$J$4606,6,0))</f>
        <v/>
      </c>
      <c r="G332" s="52" t="str">
        <f>IF(B332="","",VLOOKUP(B332,LISTADO!$B$7:$J$4606,8,0))</f>
        <v/>
      </c>
      <c r="H332" s="54" t="str">
        <f>IF(B332="","",VLOOKUP(B332,LISTADO!$B$7:$J$4606,9,0))</f>
        <v/>
      </c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</row>
    <row r="333" spans="2:23" x14ac:dyDescent="0.2">
      <c r="B333" s="2"/>
      <c r="C333" s="52" t="str">
        <f>IF(B333="","",VLOOKUP(B333,LISTADO!$B$7:$J$4606,2,0))</f>
        <v/>
      </c>
      <c r="D333" s="53" t="str">
        <f>IF(B333="","",VLOOKUP(B333,LISTADO!$B$7:$J$4606,3,0))</f>
        <v/>
      </c>
      <c r="E333" s="53" t="str">
        <f>IF(B333="","",VLOOKUP(B333,LISTADO!$B$7:$J$4606,4,0))</f>
        <v/>
      </c>
      <c r="F333" s="52" t="str">
        <f>IF(B333="","",VLOOKUP(B333,LISTADO!$B$7:$J$4606,6,0))</f>
        <v/>
      </c>
      <c r="G333" s="52" t="str">
        <f>IF(B333="","",VLOOKUP(B333,LISTADO!$B$7:$J$4606,8,0))</f>
        <v/>
      </c>
      <c r="H333" s="54" t="str">
        <f>IF(B333="","",VLOOKUP(B333,LISTADO!$B$7:$J$4606,9,0))</f>
        <v/>
      </c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</row>
    <row r="334" spans="2:23" x14ac:dyDescent="0.2">
      <c r="B334" s="2"/>
      <c r="C334" s="52" t="str">
        <f>IF(B334="","",VLOOKUP(B334,LISTADO!$B$7:$J$4606,2,0))</f>
        <v/>
      </c>
      <c r="D334" s="53" t="str">
        <f>IF(B334="","",VLOOKUP(B334,LISTADO!$B$7:$J$4606,3,0))</f>
        <v/>
      </c>
      <c r="E334" s="53" t="str">
        <f>IF(B334="","",VLOOKUP(B334,LISTADO!$B$7:$J$4606,4,0))</f>
        <v/>
      </c>
      <c r="F334" s="52" t="str">
        <f>IF(B334="","",VLOOKUP(B334,LISTADO!$B$7:$J$4606,6,0))</f>
        <v/>
      </c>
      <c r="G334" s="52" t="str">
        <f>IF(B334="","",VLOOKUP(B334,LISTADO!$B$7:$J$4606,8,0))</f>
        <v/>
      </c>
      <c r="H334" s="54" t="str">
        <f>IF(B334="","",VLOOKUP(B334,LISTADO!$B$7:$J$4606,9,0))</f>
        <v/>
      </c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</row>
    <row r="335" spans="2:23" x14ac:dyDescent="0.2">
      <c r="B335" s="2"/>
      <c r="C335" s="52" t="str">
        <f>IF(B335="","",VLOOKUP(B335,LISTADO!$B$7:$J$4606,2,0))</f>
        <v/>
      </c>
      <c r="D335" s="53" t="str">
        <f>IF(B335="","",VLOOKUP(B335,LISTADO!$B$7:$J$4606,3,0))</f>
        <v/>
      </c>
      <c r="E335" s="53" t="str">
        <f>IF(B335="","",VLOOKUP(B335,LISTADO!$B$7:$J$4606,4,0))</f>
        <v/>
      </c>
      <c r="F335" s="52" t="str">
        <f>IF(B335="","",VLOOKUP(B335,LISTADO!$B$7:$J$4606,6,0))</f>
        <v/>
      </c>
      <c r="G335" s="52" t="str">
        <f>IF(B335="","",VLOOKUP(B335,LISTADO!$B$7:$J$4606,8,0))</f>
        <v/>
      </c>
      <c r="H335" s="54" t="str">
        <f>IF(B335="","",VLOOKUP(B335,LISTADO!$B$7:$J$4606,9,0))</f>
        <v/>
      </c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</row>
    <row r="336" spans="2:23" x14ac:dyDescent="0.2">
      <c r="B336" s="2"/>
      <c r="C336" s="52" t="str">
        <f>IF(B336="","",VLOOKUP(B336,LISTADO!$B$7:$J$4606,2,0))</f>
        <v/>
      </c>
      <c r="D336" s="53" t="str">
        <f>IF(B336="","",VLOOKUP(B336,LISTADO!$B$7:$J$4606,3,0))</f>
        <v/>
      </c>
      <c r="E336" s="53" t="str">
        <f>IF(B336="","",VLOOKUP(B336,LISTADO!$B$7:$J$4606,4,0))</f>
        <v/>
      </c>
      <c r="F336" s="52" t="str">
        <f>IF(B336="","",VLOOKUP(B336,LISTADO!$B$7:$J$4606,6,0))</f>
        <v/>
      </c>
      <c r="G336" s="52" t="str">
        <f>IF(B336="","",VLOOKUP(B336,LISTADO!$B$7:$J$4606,8,0))</f>
        <v/>
      </c>
      <c r="H336" s="54" t="str">
        <f>IF(B336="","",VLOOKUP(B336,LISTADO!$B$7:$J$4606,9,0))</f>
        <v/>
      </c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</row>
    <row r="337" spans="2:23" x14ac:dyDescent="0.2">
      <c r="B337" s="2"/>
      <c r="C337" s="52" t="str">
        <f>IF(B337="","",VLOOKUP(B337,LISTADO!$B$7:$J$4606,2,0))</f>
        <v/>
      </c>
      <c r="D337" s="53" t="str">
        <f>IF(B337="","",VLOOKUP(B337,LISTADO!$B$7:$J$4606,3,0))</f>
        <v/>
      </c>
      <c r="E337" s="53" t="str">
        <f>IF(B337="","",VLOOKUP(B337,LISTADO!$B$7:$J$4606,4,0))</f>
        <v/>
      </c>
      <c r="F337" s="52" t="str">
        <f>IF(B337="","",VLOOKUP(B337,LISTADO!$B$7:$J$4606,6,0))</f>
        <v/>
      </c>
      <c r="G337" s="52" t="str">
        <f>IF(B337="","",VLOOKUP(B337,LISTADO!$B$7:$J$4606,8,0))</f>
        <v/>
      </c>
      <c r="H337" s="54" t="str">
        <f>IF(B337="","",VLOOKUP(B337,LISTADO!$B$7:$J$4606,9,0))</f>
        <v/>
      </c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</row>
    <row r="338" spans="2:23" x14ac:dyDescent="0.2">
      <c r="B338" s="2"/>
      <c r="C338" s="52" t="str">
        <f>IF(B338="","",VLOOKUP(B338,LISTADO!$B$7:$J$4606,2,0))</f>
        <v/>
      </c>
      <c r="D338" s="53" t="str">
        <f>IF(B338="","",VLOOKUP(B338,LISTADO!$B$7:$J$4606,3,0))</f>
        <v/>
      </c>
      <c r="E338" s="53" t="str">
        <f>IF(B338="","",VLOOKUP(B338,LISTADO!$B$7:$J$4606,4,0))</f>
        <v/>
      </c>
      <c r="F338" s="52" t="str">
        <f>IF(B338="","",VLOOKUP(B338,LISTADO!$B$7:$J$4606,6,0))</f>
        <v/>
      </c>
      <c r="G338" s="52" t="str">
        <f>IF(B338="","",VLOOKUP(B338,LISTADO!$B$7:$J$4606,8,0))</f>
        <v/>
      </c>
      <c r="H338" s="54" t="str">
        <f>IF(B338="","",VLOOKUP(B338,LISTADO!$B$7:$J$4606,9,0))</f>
        <v/>
      </c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</row>
    <row r="339" spans="2:23" x14ac:dyDescent="0.2">
      <c r="B339" s="2"/>
      <c r="C339" s="52" t="str">
        <f>IF(B339="","",VLOOKUP(B339,LISTADO!$B$7:$J$4606,2,0))</f>
        <v/>
      </c>
      <c r="D339" s="53" t="str">
        <f>IF(B339="","",VLOOKUP(B339,LISTADO!$B$7:$J$4606,3,0))</f>
        <v/>
      </c>
      <c r="E339" s="53" t="str">
        <f>IF(B339="","",VLOOKUP(B339,LISTADO!$B$7:$J$4606,4,0))</f>
        <v/>
      </c>
      <c r="F339" s="52" t="str">
        <f>IF(B339="","",VLOOKUP(B339,LISTADO!$B$7:$J$4606,6,0))</f>
        <v/>
      </c>
      <c r="G339" s="52" t="str">
        <f>IF(B339="","",VLOOKUP(B339,LISTADO!$B$7:$J$4606,8,0))</f>
        <v/>
      </c>
      <c r="H339" s="54" t="str">
        <f>IF(B339="","",VLOOKUP(B339,LISTADO!$B$7:$J$4606,9,0))</f>
        <v/>
      </c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</row>
    <row r="340" spans="2:23" x14ac:dyDescent="0.2">
      <c r="B340" s="2"/>
      <c r="C340" s="52" t="str">
        <f>IF(B340="","",VLOOKUP(B340,LISTADO!$B$7:$J$4606,2,0))</f>
        <v/>
      </c>
      <c r="D340" s="53" t="str">
        <f>IF(B340="","",VLOOKUP(B340,LISTADO!$B$7:$J$4606,3,0))</f>
        <v/>
      </c>
      <c r="E340" s="53" t="str">
        <f>IF(B340="","",VLOOKUP(B340,LISTADO!$B$7:$J$4606,4,0))</f>
        <v/>
      </c>
      <c r="F340" s="52" t="str">
        <f>IF(B340="","",VLOOKUP(B340,LISTADO!$B$7:$J$4606,6,0))</f>
        <v/>
      </c>
      <c r="G340" s="52" t="str">
        <f>IF(B340="","",VLOOKUP(B340,LISTADO!$B$7:$J$4606,8,0))</f>
        <v/>
      </c>
      <c r="H340" s="54" t="str">
        <f>IF(B340="","",VLOOKUP(B340,LISTADO!$B$7:$J$4606,9,0))</f>
        <v/>
      </c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</row>
    <row r="341" spans="2:23" x14ac:dyDescent="0.2">
      <c r="B341" s="2"/>
      <c r="C341" s="52" t="str">
        <f>IF(B341="","",VLOOKUP(B341,LISTADO!$B$7:$J$4606,2,0))</f>
        <v/>
      </c>
      <c r="D341" s="53" t="str">
        <f>IF(B341="","",VLOOKUP(B341,LISTADO!$B$7:$J$4606,3,0))</f>
        <v/>
      </c>
      <c r="E341" s="53" t="str">
        <f>IF(B341="","",VLOOKUP(B341,LISTADO!$B$7:$J$4606,4,0))</f>
        <v/>
      </c>
      <c r="F341" s="52" t="str">
        <f>IF(B341="","",VLOOKUP(B341,LISTADO!$B$7:$J$4606,6,0))</f>
        <v/>
      </c>
      <c r="G341" s="52" t="str">
        <f>IF(B341="","",VLOOKUP(B341,LISTADO!$B$7:$J$4606,8,0))</f>
        <v/>
      </c>
      <c r="H341" s="54" t="str">
        <f>IF(B341="","",VLOOKUP(B341,LISTADO!$B$7:$J$4606,9,0))</f>
        <v/>
      </c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</row>
    <row r="342" spans="2:23" x14ac:dyDescent="0.2">
      <c r="B342" s="2"/>
      <c r="C342" s="52" t="str">
        <f>IF(B342="","",VLOOKUP(B342,LISTADO!$B$7:$J$4606,2,0))</f>
        <v/>
      </c>
      <c r="D342" s="53" t="str">
        <f>IF(B342="","",VLOOKUP(B342,LISTADO!$B$7:$J$4606,3,0))</f>
        <v/>
      </c>
      <c r="E342" s="53" t="str">
        <f>IF(B342="","",VLOOKUP(B342,LISTADO!$B$7:$J$4606,4,0))</f>
        <v/>
      </c>
      <c r="F342" s="52" t="str">
        <f>IF(B342="","",VLOOKUP(B342,LISTADO!$B$7:$J$4606,6,0))</f>
        <v/>
      </c>
      <c r="G342" s="52" t="str">
        <f>IF(B342="","",VLOOKUP(B342,LISTADO!$B$7:$J$4606,8,0))</f>
        <v/>
      </c>
      <c r="H342" s="54" t="str">
        <f>IF(B342="","",VLOOKUP(B342,LISTADO!$B$7:$J$4606,9,0))</f>
        <v/>
      </c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</row>
    <row r="343" spans="2:23" x14ac:dyDescent="0.2">
      <c r="B343" s="2"/>
      <c r="C343" s="52" t="str">
        <f>IF(B343="","",VLOOKUP(B343,LISTADO!$B$7:$J$4606,2,0))</f>
        <v/>
      </c>
      <c r="D343" s="53" t="str">
        <f>IF(B343="","",VLOOKUP(B343,LISTADO!$B$7:$J$4606,3,0))</f>
        <v/>
      </c>
      <c r="E343" s="53" t="str">
        <f>IF(B343="","",VLOOKUP(B343,LISTADO!$B$7:$J$4606,4,0))</f>
        <v/>
      </c>
      <c r="F343" s="52" t="str">
        <f>IF(B343="","",VLOOKUP(B343,LISTADO!$B$7:$J$4606,6,0))</f>
        <v/>
      </c>
      <c r="G343" s="52" t="str">
        <f>IF(B343="","",VLOOKUP(B343,LISTADO!$B$7:$J$4606,8,0))</f>
        <v/>
      </c>
      <c r="H343" s="54" t="str">
        <f>IF(B343="","",VLOOKUP(B343,LISTADO!$B$7:$J$4606,9,0))</f>
        <v/>
      </c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</row>
    <row r="344" spans="2:23" x14ac:dyDescent="0.2">
      <c r="B344" s="2"/>
      <c r="C344" s="52" t="str">
        <f>IF(B344="","",VLOOKUP(B344,LISTADO!$B$7:$J$4606,2,0))</f>
        <v/>
      </c>
      <c r="D344" s="53" t="str">
        <f>IF(B344="","",VLOOKUP(B344,LISTADO!$B$7:$J$4606,3,0))</f>
        <v/>
      </c>
      <c r="E344" s="53" t="str">
        <f>IF(B344="","",VLOOKUP(B344,LISTADO!$B$7:$J$4606,4,0))</f>
        <v/>
      </c>
      <c r="F344" s="52" t="str">
        <f>IF(B344="","",VLOOKUP(B344,LISTADO!$B$7:$J$4606,6,0))</f>
        <v/>
      </c>
      <c r="G344" s="52" t="str">
        <f>IF(B344="","",VLOOKUP(B344,LISTADO!$B$7:$J$4606,8,0))</f>
        <v/>
      </c>
      <c r="H344" s="54" t="str">
        <f>IF(B344="","",VLOOKUP(B344,LISTADO!$B$7:$J$4606,9,0))</f>
        <v/>
      </c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</row>
    <row r="345" spans="2:23" x14ac:dyDescent="0.2">
      <c r="B345" s="2"/>
      <c r="C345" s="52" t="str">
        <f>IF(B345="","",VLOOKUP(B345,LISTADO!$B$7:$J$4606,2,0))</f>
        <v/>
      </c>
      <c r="D345" s="53" t="str">
        <f>IF(B345="","",VLOOKUP(B345,LISTADO!$B$7:$J$4606,3,0))</f>
        <v/>
      </c>
      <c r="E345" s="53" t="str">
        <f>IF(B345="","",VLOOKUP(B345,LISTADO!$B$7:$J$4606,4,0))</f>
        <v/>
      </c>
      <c r="F345" s="52" t="str">
        <f>IF(B345="","",VLOOKUP(B345,LISTADO!$B$7:$J$4606,6,0))</f>
        <v/>
      </c>
      <c r="G345" s="52" t="str">
        <f>IF(B345="","",VLOOKUP(B345,LISTADO!$B$7:$J$4606,8,0))</f>
        <v/>
      </c>
      <c r="H345" s="54" t="str">
        <f>IF(B345="","",VLOOKUP(B345,LISTADO!$B$7:$J$4606,9,0))</f>
        <v/>
      </c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</row>
    <row r="346" spans="2:23" x14ac:dyDescent="0.2">
      <c r="B346" s="2"/>
      <c r="C346" s="52" t="str">
        <f>IF(B346="","",VLOOKUP(B346,LISTADO!$B$7:$J$4606,2,0))</f>
        <v/>
      </c>
      <c r="D346" s="53" t="str">
        <f>IF(B346="","",VLOOKUP(B346,LISTADO!$B$7:$J$4606,3,0))</f>
        <v/>
      </c>
      <c r="E346" s="53" t="str">
        <f>IF(B346="","",VLOOKUP(B346,LISTADO!$B$7:$J$4606,4,0))</f>
        <v/>
      </c>
      <c r="F346" s="52" t="str">
        <f>IF(B346="","",VLOOKUP(B346,LISTADO!$B$7:$J$4606,6,0))</f>
        <v/>
      </c>
      <c r="G346" s="52" t="str">
        <f>IF(B346="","",VLOOKUP(B346,LISTADO!$B$7:$J$4606,8,0))</f>
        <v/>
      </c>
      <c r="H346" s="54" t="str">
        <f>IF(B346="","",VLOOKUP(B346,LISTADO!$B$7:$J$4606,9,0))</f>
        <v/>
      </c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</row>
    <row r="347" spans="2:23" x14ac:dyDescent="0.2">
      <c r="B347" s="2"/>
      <c r="C347" s="52" t="str">
        <f>IF(B347="","",VLOOKUP(B347,LISTADO!$B$7:$J$4606,2,0))</f>
        <v/>
      </c>
      <c r="D347" s="53" t="str">
        <f>IF(B347="","",VLOOKUP(B347,LISTADO!$B$7:$J$4606,3,0))</f>
        <v/>
      </c>
      <c r="E347" s="53" t="str">
        <f>IF(B347="","",VLOOKUP(B347,LISTADO!$B$7:$J$4606,4,0))</f>
        <v/>
      </c>
      <c r="F347" s="52" t="str">
        <f>IF(B347="","",VLOOKUP(B347,LISTADO!$B$7:$J$4606,6,0))</f>
        <v/>
      </c>
      <c r="G347" s="52" t="str">
        <f>IF(B347="","",VLOOKUP(B347,LISTADO!$B$7:$J$4606,8,0))</f>
        <v/>
      </c>
      <c r="H347" s="54" t="str">
        <f>IF(B347="","",VLOOKUP(B347,LISTADO!$B$7:$J$4606,9,0))</f>
        <v/>
      </c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</row>
    <row r="348" spans="2:23" x14ac:dyDescent="0.2">
      <c r="B348" s="2"/>
      <c r="C348" s="52" t="str">
        <f>IF(B348="","",VLOOKUP(B348,LISTADO!$B$7:$J$4606,2,0))</f>
        <v/>
      </c>
      <c r="D348" s="53" t="str">
        <f>IF(B348="","",VLOOKUP(B348,LISTADO!$B$7:$J$4606,3,0))</f>
        <v/>
      </c>
      <c r="E348" s="53" t="str">
        <f>IF(B348="","",VLOOKUP(B348,LISTADO!$B$7:$J$4606,4,0))</f>
        <v/>
      </c>
      <c r="F348" s="52" t="str">
        <f>IF(B348="","",VLOOKUP(B348,LISTADO!$B$7:$J$4606,6,0))</f>
        <v/>
      </c>
      <c r="G348" s="52" t="str">
        <f>IF(B348="","",VLOOKUP(B348,LISTADO!$B$7:$J$4606,8,0))</f>
        <v/>
      </c>
      <c r="H348" s="54" t="str">
        <f>IF(B348="","",VLOOKUP(B348,LISTADO!$B$7:$J$4606,9,0))</f>
        <v/>
      </c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</row>
    <row r="349" spans="2:23" x14ac:dyDescent="0.2">
      <c r="B349" s="2"/>
      <c r="C349" s="52" t="str">
        <f>IF(B349="","",VLOOKUP(B349,LISTADO!$B$7:$J$4606,2,0))</f>
        <v/>
      </c>
      <c r="D349" s="53" t="str">
        <f>IF(B349="","",VLOOKUP(B349,LISTADO!$B$7:$J$4606,3,0))</f>
        <v/>
      </c>
      <c r="E349" s="53" t="str">
        <f>IF(B349="","",VLOOKUP(B349,LISTADO!$B$7:$J$4606,4,0))</f>
        <v/>
      </c>
      <c r="F349" s="52" t="str">
        <f>IF(B349="","",VLOOKUP(B349,LISTADO!$B$7:$J$4606,6,0))</f>
        <v/>
      </c>
      <c r="G349" s="52" t="str">
        <f>IF(B349="","",VLOOKUP(B349,LISTADO!$B$7:$J$4606,8,0))</f>
        <v/>
      </c>
      <c r="H349" s="54" t="str">
        <f>IF(B349="","",VLOOKUP(B349,LISTADO!$B$7:$J$4606,9,0))</f>
        <v/>
      </c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</row>
    <row r="350" spans="2:23" x14ac:dyDescent="0.2">
      <c r="B350" s="2"/>
      <c r="C350" s="52" t="str">
        <f>IF(B350="","",VLOOKUP(B350,LISTADO!$B$7:$J$4606,2,0))</f>
        <v/>
      </c>
      <c r="D350" s="53" t="str">
        <f>IF(B350="","",VLOOKUP(B350,LISTADO!$B$7:$J$4606,3,0))</f>
        <v/>
      </c>
      <c r="E350" s="53" t="str">
        <f>IF(B350="","",VLOOKUP(B350,LISTADO!$B$7:$J$4606,4,0))</f>
        <v/>
      </c>
      <c r="F350" s="52" t="str">
        <f>IF(B350="","",VLOOKUP(B350,LISTADO!$B$7:$J$4606,6,0))</f>
        <v/>
      </c>
      <c r="G350" s="52" t="str">
        <f>IF(B350="","",VLOOKUP(B350,LISTADO!$B$7:$J$4606,8,0))</f>
        <v/>
      </c>
      <c r="H350" s="54" t="str">
        <f>IF(B350="","",VLOOKUP(B350,LISTADO!$B$7:$J$4606,9,0))</f>
        <v/>
      </c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</row>
    <row r="351" spans="2:23" x14ac:dyDescent="0.2">
      <c r="B351" s="2"/>
      <c r="C351" s="52" t="str">
        <f>IF(B351="","",VLOOKUP(B351,LISTADO!$B$7:$J$4606,2,0))</f>
        <v/>
      </c>
      <c r="D351" s="53" t="str">
        <f>IF(B351="","",VLOOKUP(B351,LISTADO!$B$7:$J$4606,3,0))</f>
        <v/>
      </c>
      <c r="E351" s="53" t="str">
        <f>IF(B351="","",VLOOKUP(B351,LISTADO!$B$7:$J$4606,4,0))</f>
        <v/>
      </c>
      <c r="F351" s="52" t="str">
        <f>IF(B351="","",VLOOKUP(B351,LISTADO!$B$7:$J$4606,6,0))</f>
        <v/>
      </c>
      <c r="G351" s="52" t="str">
        <f>IF(B351="","",VLOOKUP(B351,LISTADO!$B$7:$J$4606,8,0))</f>
        <v/>
      </c>
      <c r="H351" s="54" t="str">
        <f>IF(B351="","",VLOOKUP(B351,LISTADO!$B$7:$J$4606,9,0))</f>
        <v/>
      </c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</row>
    <row r="352" spans="2:23" x14ac:dyDescent="0.2">
      <c r="B352" s="2"/>
      <c r="C352" s="52" t="str">
        <f>IF(B352="","",VLOOKUP(B352,LISTADO!$B$7:$J$4606,2,0))</f>
        <v/>
      </c>
      <c r="D352" s="53" t="str">
        <f>IF(B352="","",VLOOKUP(B352,LISTADO!$B$7:$J$4606,3,0))</f>
        <v/>
      </c>
      <c r="E352" s="53" t="str">
        <f>IF(B352="","",VLOOKUP(B352,LISTADO!$B$7:$J$4606,4,0))</f>
        <v/>
      </c>
      <c r="F352" s="52" t="str">
        <f>IF(B352="","",VLOOKUP(B352,LISTADO!$B$7:$J$4606,6,0))</f>
        <v/>
      </c>
      <c r="G352" s="52" t="str">
        <f>IF(B352="","",VLOOKUP(B352,LISTADO!$B$7:$J$4606,8,0))</f>
        <v/>
      </c>
      <c r="H352" s="54" t="str">
        <f>IF(B352="","",VLOOKUP(B352,LISTADO!$B$7:$J$4606,9,0))</f>
        <v/>
      </c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</row>
    <row r="353" spans="2:23" x14ac:dyDescent="0.2">
      <c r="B353" s="2"/>
      <c r="C353" s="52" t="str">
        <f>IF(B353="","",VLOOKUP(B353,LISTADO!$B$7:$J$4606,2,0))</f>
        <v/>
      </c>
      <c r="D353" s="53" t="str">
        <f>IF(B353="","",VLOOKUP(B353,LISTADO!$B$7:$J$4606,3,0))</f>
        <v/>
      </c>
      <c r="E353" s="53" t="str">
        <f>IF(B353="","",VLOOKUP(B353,LISTADO!$B$7:$J$4606,4,0))</f>
        <v/>
      </c>
      <c r="F353" s="52" t="str">
        <f>IF(B353="","",VLOOKUP(B353,LISTADO!$B$7:$J$4606,6,0))</f>
        <v/>
      </c>
      <c r="G353" s="52" t="str">
        <f>IF(B353="","",VLOOKUP(B353,LISTADO!$B$7:$J$4606,8,0))</f>
        <v/>
      </c>
      <c r="H353" s="54" t="str">
        <f>IF(B353="","",VLOOKUP(B353,LISTADO!$B$7:$J$4606,9,0))</f>
        <v/>
      </c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</row>
    <row r="354" spans="2:23" x14ac:dyDescent="0.2">
      <c r="B354" s="2"/>
      <c r="C354" s="52" t="str">
        <f>IF(B354="","",VLOOKUP(B354,LISTADO!$B$7:$J$4606,2,0))</f>
        <v/>
      </c>
      <c r="D354" s="53" t="str">
        <f>IF(B354="","",VLOOKUP(B354,LISTADO!$B$7:$J$4606,3,0))</f>
        <v/>
      </c>
      <c r="E354" s="53" t="str">
        <f>IF(B354="","",VLOOKUP(B354,LISTADO!$B$7:$J$4606,4,0))</f>
        <v/>
      </c>
      <c r="F354" s="52" t="str">
        <f>IF(B354="","",VLOOKUP(B354,LISTADO!$B$7:$J$4606,6,0))</f>
        <v/>
      </c>
      <c r="G354" s="52" t="str">
        <f>IF(B354="","",VLOOKUP(B354,LISTADO!$B$7:$J$4606,8,0))</f>
        <v/>
      </c>
      <c r="H354" s="54" t="str">
        <f>IF(B354="","",VLOOKUP(B354,LISTADO!$B$7:$J$4606,9,0))</f>
        <v/>
      </c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</row>
    <row r="355" spans="2:23" x14ac:dyDescent="0.2">
      <c r="B355" s="2"/>
      <c r="C355" s="52" t="str">
        <f>IF(B355="","",VLOOKUP(B355,LISTADO!$B$7:$J$4606,2,0))</f>
        <v/>
      </c>
      <c r="D355" s="53" t="str">
        <f>IF(B355="","",VLOOKUP(B355,LISTADO!$B$7:$J$4606,3,0))</f>
        <v/>
      </c>
      <c r="E355" s="53" t="str">
        <f>IF(B355="","",VLOOKUP(B355,LISTADO!$B$7:$J$4606,4,0))</f>
        <v/>
      </c>
      <c r="F355" s="52" t="str">
        <f>IF(B355="","",VLOOKUP(B355,LISTADO!$B$7:$J$4606,6,0))</f>
        <v/>
      </c>
      <c r="G355" s="52" t="str">
        <f>IF(B355="","",VLOOKUP(B355,LISTADO!$B$7:$J$4606,8,0))</f>
        <v/>
      </c>
      <c r="H355" s="54" t="str">
        <f>IF(B355="","",VLOOKUP(B355,LISTADO!$B$7:$J$4606,9,0))</f>
        <v/>
      </c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</row>
    <row r="356" spans="2:23" x14ac:dyDescent="0.2">
      <c r="B356" s="2"/>
      <c r="C356" s="52" t="str">
        <f>IF(B356="","",VLOOKUP(B356,LISTADO!$B$7:$J$4606,2,0))</f>
        <v/>
      </c>
      <c r="D356" s="53" t="str">
        <f>IF(B356="","",VLOOKUP(B356,LISTADO!$B$7:$J$4606,3,0))</f>
        <v/>
      </c>
      <c r="E356" s="53" t="str">
        <f>IF(B356="","",VLOOKUP(B356,LISTADO!$B$7:$J$4606,4,0))</f>
        <v/>
      </c>
      <c r="F356" s="52" t="str">
        <f>IF(B356="","",VLOOKUP(B356,LISTADO!$B$7:$J$4606,6,0))</f>
        <v/>
      </c>
      <c r="G356" s="52" t="str">
        <f>IF(B356="","",VLOOKUP(B356,LISTADO!$B$7:$J$4606,8,0))</f>
        <v/>
      </c>
      <c r="H356" s="54" t="str">
        <f>IF(B356="","",VLOOKUP(B356,LISTADO!$B$7:$J$4606,9,0))</f>
        <v/>
      </c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</row>
    <row r="357" spans="2:23" x14ac:dyDescent="0.2">
      <c r="B357" s="2"/>
      <c r="C357" s="52" t="str">
        <f>IF(B357="","",VLOOKUP(B357,LISTADO!$B$7:$J$4606,2,0))</f>
        <v/>
      </c>
      <c r="D357" s="53" t="str">
        <f>IF(B357="","",VLOOKUP(B357,LISTADO!$B$7:$J$4606,3,0))</f>
        <v/>
      </c>
      <c r="E357" s="53" t="str">
        <f>IF(B357="","",VLOOKUP(B357,LISTADO!$B$7:$J$4606,4,0))</f>
        <v/>
      </c>
      <c r="F357" s="52" t="str">
        <f>IF(B357="","",VLOOKUP(B357,LISTADO!$B$7:$J$4606,6,0))</f>
        <v/>
      </c>
      <c r="G357" s="52" t="str">
        <f>IF(B357="","",VLOOKUP(B357,LISTADO!$B$7:$J$4606,8,0))</f>
        <v/>
      </c>
      <c r="H357" s="54" t="str">
        <f>IF(B357="","",VLOOKUP(B357,LISTADO!$B$7:$J$4606,9,0))</f>
        <v/>
      </c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</row>
    <row r="358" spans="2:23" x14ac:dyDescent="0.2">
      <c r="B358" s="2"/>
      <c r="C358" s="52" t="str">
        <f>IF(B358="","",VLOOKUP(B358,LISTADO!$B$7:$J$4606,2,0))</f>
        <v/>
      </c>
      <c r="D358" s="53" t="str">
        <f>IF(B358="","",VLOOKUP(B358,LISTADO!$B$7:$J$4606,3,0))</f>
        <v/>
      </c>
      <c r="E358" s="53" t="str">
        <f>IF(B358="","",VLOOKUP(B358,LISTADO!$B$7:$J$4606,4,0))</f>
        <v/>
      </c>
      <c r="F358" s="52" t="str">
        <f>IF(B358="","",VLOOKUP(B358,LISTADO!$B$7:$J$4606,6,0))</f>
        <v/>
      </c>
      <c r="G358" s="52" t="str">
        <f>IF(B358="","",VLOOKUP(B358,LISTADO!$B$7:$J$4606,8,0))</f>
        <v/>
      </c>
      <c r="H358" s="54" t="str">
        <f>IF(B358="","",VLOOKUP(B358,LISTADO!$B$7:$J$4606,9,0))</f>
        <v/>
      </c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</row>
    <row r="359" spans="2:23" x14ac:dyDescent="0.2">
      <c r="B359" s="2"/>
      <c r="C359" s="52" t="str">
        <f>IF(B359="","",VLOOKUP(B359,LISTADO!$B$7:$J$4606,2,0))</f>
        <v/>
      </c>
      <c r="D359" s="53" t="str">
        <f>IF(B359="","",VLOOKUP(B359,LISTADO!$B$7:$J$4606,3,0))</f>
        <v/>
      </c>
      <c r="E359" s="53" t="str">
        <f>IF(B359="","",VLOOKUP(B359,LISTADO!$B$7:$J$4606,4,0))</f>
        <v/>
      </c>
      <c r="F359" s="52" t="str">
        <f>IF(B359="","",VLOOKUP(B359,LISTADO!$B$7:$J$4606,6,0))</f>
        <v/>
      </c>
      <c r="G359" s="52" t="str">
        <f>IF(B359="","",VLOOKUP(B359,LISTADO!$B$7:$J$4606,8,0))</f>
        <v/>
      </c>
      <c r="H359" s="54" t="str">
        <f>IF(B359="","",VLOOKUP(B359,LISTADO!$B$7:$J$4606,9,0))</f>
        <v/>
      </c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</row>
    <row r="360" spans="2:23" x14ac:dyDescent="0.2">
      <c r="B360" s="2"/>
      <c r="C360" s="52" t="str">
        <f>IF(B360="","",VLOOKUP(B360,LISTADO!$B$7:$J$4606,2,0))</f>
        <v/>
      </c>
      <c r="D360" s="53" t="str">
        <f>IF(B360="","",VLOOKUP(B360,LISTADO!$B$7:$J$4606,3,0))</f>
        <v/>
      </c>
      <c r="E360" s="53" t="str">
        <f>IF(B360="","",VLOOKUP(B360,LISTADO!$B$7:$J$4606,4,0))</f>
        <v/>
      </c>
      <c r="F360" s="52" t="str">
        <f>IF(B360="","",VLOOKUP(B360,LISTADO!$B$7:$J$4606,6,0))</f>
        <v/>
      </c>
      <c r="G360" s="52" t="str">
        <f>IF(B360="","",VLOOKUP(B360,LISTADO!$B$7:$J$4606,8,0))</f>
        <v/>
      </c>
      <c r="H360" s="54" t="str">
        <f>IF(B360="","",VLOOKUP(B360,LISTADO!$B$7:$J$4606,9,0))</f>
        <v/>
      </c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</row>
    <row r="361" spans="2:23" x14ac:dyDescent="0.2">
      <c r="B361" s="2"/>
      <c r="C361" s="52" t="str">
        <f>IF(B361="","",VLOOKUP(B361,LISTADO!$B$7:$J$4606,2,0))</f>
        <v/>
      </c>
      <c r="D361" s="53" t="str">
        <f>IF(B361="","",VLOOKUP(B361,LISTADO!$B$7:$J$4606,3,0))</f>
        <v/>
      </c>
      <c r="E361" s="53" t="str">
        <f>IF(B361="","",VLOOKUP(B361,LISTADO!$B$7:$J$4606,4,0))</f>
        <v/>
      </c>
      <c r="F361" s="52" t="str">
        <f>IF(B361="","",VLOOKUP(B361,LISTADO!$B$7:$J$4606,6,0))</f>
        <v/>
      </c>
      <c r="G361" s="52" t="str">
        <f>IF(B361="","",VLOOKUP(B361,LISTADO!$B$7:$J$4606,8,0))</f>
        <v/>
      </c>
      <c r="H361" s="54" t="str">
        <f>IF(B361="","",VLOOKUP(B361,LISTADO!$B$7:$J$4606,9,0))</f>
        <v/>
      </c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</row>
    <row r="362" spans="2:23" x14ac:dyDescent="0.2">
      <c r="B362" s="2"/>
      <c r="C362" s="52" t="str">
        <f>IF(B362="","",VLOOKUP(B362,LISTADO!$B$7:$J$4606,2,0))</f>
        <v/>
      </c>
      <c r="D362" s="53" t="str">
        <f>IF(B362="","",VLOOKUP(B362,LISTADO!$B$7:$J$4606,3,0))</f>
        <v/>
      </c>
      <c r="E362" s="53" t="str">
        <f>IF(B362="","",VLOOKUP(B362,LISTADO!$B$7:$J$4606,4,0))</f>
        <v/>
      </c>
      <c r="F362" s="52" t="str">
        <f>IF(B362="","",VLOOKUP(B362,LISTADO!$B$7:$J$4606,6,0))</f>
        <v/>
      </c>
      <c r="G362" s="52" t="str">
        <f>IF(B362="","",VLOOKUP(B362,LISTADO!$B$7:$J$4606,8,0))</f>
        <v/>
      </c>
      <c r="H362" s="54" t="str">
        <f>IF(B362="","",VLOOKUP(B362,LISTADO!$B$7:$J$4606,9,0))</f>
        <v/>
      </c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</row>
    <row r="363" spans="2:23" x14ac:dyDescent="0.2">
      <c r="B363" s="2"/>
      <c r="C363" s="52" t="str">
        <f>IF(B363="","",VLOOKUP(B363,LISTADO!$B$7:$J$4606,2,0))</f>
        <v/>
      </c>
      <c r="D363" s="53" t="str">
        <f>IF(B363="","",VLOOKUP(B363,LISTADO!$B$7:$J$4606,3,0))</f>
        <v/>
      </c>
      <c r="E363" s="53" t="str">
        <f>IF(B363="","",VLOOKUP(B363,LISTADO!$B$7:$J$4606,4,0))</f>
        <v/>
      </c>
      <c r="F363" s="52" t="str">
        <f>IF(B363="","",VLOOKUP(B363,LISTADO!$B$7:$J$4606,6,0))</f>
        <v/>
      </c>
      <c r="G363" s="52" t="str">
        <f>IF(B363="","",VLOOKUP(B363,LISTADO!$B$7:$J$4606,8,0))</f>
        <v/>
      </c>
      <c r="H363" s="54" t="str">
        <f>IF(B363="","",VLOOKUP(B363,LISTADO!$B$7:$J$4606,9,0))</f>
        <v/>
      </c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</row>
    <row r="364" spans="2:23" x14ac:dyDescent="0.2">
      <c r="B364" s="2"/>
      <c r="C364" s="52" t="str">
        <f>IF(B364="","",VLOOKUP(B364,LISTADO!$B$7:$J$4606,2,0))</f>
        <v/>
      </c>
      <c r="D364" s="53" t="str">
        <f>IF(B364="","",VLOOKUP(B364,LISTADO!$B$7:$J$4606,3,0))</f>
        <v/>
      </c>
      <c r="E364" s="53" t="str">
        <f>IF(B364="","",VLOOKUP(B364,LISTADO!$B$7:$J$4606,4,0))</f>
        <v/>
      </c>
      <c r="F364" s="52" t="str">
        <f>IF(B364="","",VLOOKUP(B364,LISTADO!$B$7:$J$4606,6,0))</f>
        <v/>
      </c>
      <c r="G364" s="52" t="str">
        <f>IF(B364="","",VLOOKUP(B364,LISTADO!$B$7:$J$4606,8,0))</f>
        <v/>
      </c>
      <c r="H364" s="54" t="str">
        <f>IF(B364="","",VLOOKUP(B364,LISTADO!$B$7:$J$4606,9,0))</f>
        <v/>
      </c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</row>
    <row r="365" spans="2:23" x14ac:dyDescent="0.2">
      <c r="B365" s="2"/>
      <c r="C365" s="52" t="str">
        <f>IF(B365="","",VLOOKUP(B365,LISTADO!$B$7:$J$4606,2,0))</f>
        <v/>
      </c>
      <c r="D365" s="53" t="str">
        <f>IF(B365="","",VLOOKUP(B365,LISTADO!$B$7:$J$4606,3,0))</f>
        <v/>
      </c>
      <c r="E365" s="53" t="str">
        <f>IF(B365="","",VLOOKUP(B365,LISTADO!$B$7:$J$4606,4,0))</f>
        <v/>
      </c>
      <c r="F365" s="52" t="str">
        <f>IF(B365="","",VLOOKUP(B365,LISTADO!$B$7:$J$4606,6,0))</f>
        <v/>
      </c>
      <c r="G365" s="52" t="str">
        <f>IF(B365="","",VLOOKUP(B365,LISTADO!$B$7:$J$4606,8,0))</f>
        <v/>
      </c>
      <c r="H365" s="54" t="str">
        <f>IF(B365="","",VLOOKUP(B365,LISTADO!$B$7:$J$4606,9,0))</f>
        <v/>
      </c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</row>
    <row r="366" spans="2:23" x14ac:dyDescent="0.2">
      <c r="B366" s="2"/>
      <c r="C366" s="52" t="str">
        <f>IF(B366="","",VLOOKUP(B366,LISTADO!$B$7:$J$4606,2,0))</f>
        <v/>
      </c>
      <c r="D366" s="53" t="str">
        <f>IF(B366="","",VLOOKUP(B366,LISTADO!$B$7:$J$4606,3,0))</f>
        <v/>
      </c>
      <c r="E366" s="53" t="str">
        <f>IF(B366="","",VLOOKUP(B366,LISTADO!$B$7:$J$4606,4,0))</f>
        <v/>
      </c>
      <c r="F366" s="52" t="str">
        <f>IF(B366="","",VLOOKUP(B366,LISTADO!$B$7:$J$4606,6,0))</f>
        <v/>
      </c>
      <c r="G366" s="52" t="str">
        <f>IF(B366="","",VLOOKUP(B366,LISTADO!$B$7:$J$4606,8,0))</f>
        <v/>
      </c>
      <c r="H366" s="54" t="str">
        <f>IF(B366="","",VLOOKUP(B366,LISTADO!$B$7:$J$4606,9,0))</f>
        <v/>
      </c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</row>
    <row r="367" spans="2:23" x14ac:dyDescent="0.2">
      <c r="B367" s="2"/>
      <c r="C367" s="52" t="str">
        <f>IF(B367="","",VLOOKUP(B367,LISTADO!$B$7:$J$4606,2,0))</f>
        <v/>
      </c>
      <c r="D367" s="53" t="str">
        <f>IF(B367="","",VLOOKUP(B367,LISTADO!$B$7:$J$4606,3,0))</f>
        <v/>
      </c>
      <c r="E367" s="53" t="str">
        <f>IF(B367="","",VLOOKUP(B367,LISTADO!$B$7:$J$4606,4,0))</f>
        <v/>
      </c>
      <c r="F367" s="52" t="str">
        <f>IF(B367="","",VLOOKUP(B367,LISTADO!$B$7:$J$4606,6,0))</f>
        <v/>
      </c>
      <c r="G367" s="52" t="str">
        <f>IF(B367="","",VLOOKUP(B367,LISTADO!$B$7:$J$4606,8,0))</f>
        <v/>
      </c>
      <c r="H367" s="54" t="str">
        <f>IF(B367="","",VLOOKUP(B367,LISTADO!$B$7:$J$4606,9,0))</f>
        <v/>
      </c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</row>
    <row r="368" spans="2:23" x14ac:dyDescent="0.2">
      <c r="B368" s="2"/>
      <c r="C368" s="52" t="str">
        <f>IF(B368="","",VLOOKUP(B368,LISTADO!$B$7:$J$4606,2,0))</f>
        <v/>
      </c>
      <c r="D368" s="53" t="str">
        <f>IF(B368="","",VLOOKUP(B368,LISTADO!$B$7:$J$4606,3,0))</f>
        <v/>
      </c>
      <c r="E368" s="53" t="str">
        <f>IF(B368="","",VLOOKUP(B368,LISTADO!$B$7:$J$4606,4,0))</f>
        <v/>
      </c>
      <c r="F368" s="52" t="str">
        <f>IF(B368="","",VLOOKUP(B368,LISTADO!$B$7:$J$4606,6,0))</f>
        <v/>
      </c>
      <c r="G368" s="52" t="str">
        <f>IF(B368="","",VLOOKUP(B368,LISTADO!$B$7:$J$4606,8,0))</f>
        <v/>
      </c>
      <c r="H368" s="54" t="str">
        <f>IF(B368="","",VLOOKUP(B368,LISTADO!$B$7:$J$4606,9,0))</f>
        <v/>
      </c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</row>
    <row r="369" spans="2:23" x14ac:dyDescent="0.2">
      <c r="B369" s="2"/>
      <c r="C369" s="52" t="str">
        <f>IF(B369="","",VLOOKUP(B369,LISTADO!$B$7:$J$4606,2,0))</f>
        <v/>
      </c>
      <c r="D369" s="53" t="str">
        <f>IF(B369="","",VLOOKUP(B369,LISTADO!$B$7:$J$4606,3,0))</f>
        <v/>
      </c>
      <c r="E369" s="53" t="str">
        <f>IF(B369="","",VLOOKUP(B369,LISTADO!$B$7:$J$4606,4,0))</f>
        <v/>
      </c>
      <c r="F369" s="52" t="str">
        <f>IF(B369="","",VLOOKUP(B369,LISTADO!$B$7:$J$4606,6,0))</f>
        <v/>
      </c>
      <c r="G369" s="52" t="str">
        <f>IF(B369="","",VLOOKUP(B369,LISTADO!$B$7:$J$4606,8,0))</f>
        <v/>
      </c>
      <c r="H369" s="54" t="str">
        <f>IF(B369="","",VLOOKUP(B369,LISTADO!$B$7:$J$4606,9,0))</f>
        <v/>
      </c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</row>
    <row r="370" spans="2:23" x14ac:dyDescent="0.2">
      <c r="B370" s="2"/>
      <c r="C370" s="52" t="str">
        <f>IF(B370="","",VLOOKUP(B370,LISTADO!$B$7:$J$4606,2,0))</f>
        <v/>
      </c>
      <c r="D370" s="53" t="str">
        <f>IF(B370="","",VLOOKUP(B370,LISTADO!$B$7:$J$4606,3,0))</f>
        <v/>
      </c>
      <c r="E370" s="53" t="str">
        <f>IF(B370="","",VLOOKUP(B370,LISTADO!$B$7:$J$4606,4,0))</f>
        <v/>
      </c>
      <c r="F370" s="52" t="str">
        <f>IF(B370="","",VLOOKUP(B370,LISTADO!$B$7:$J$4606,6,0))</f>
        <v/>
      </c>
      <c r="G370" s="52" t="str">
        <f>IF(B370="","",VLOOKUP(B370,LISTADO!$B$7:$J$4606,8,0))</f>
        <v/>
      </c>
      <c r="H370" s="54" t="str">
        <f>IF(B370="","",VLOOKUP(B370,LISTADO!$B$7:$J$4606,9,0))</f>
        <v/>
      </c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</row>
    <row r="371" spans="2:23" x14ac:dyDescent="0.2">
      <c r="B371" s="2"/>
      <c r="C371" s="52" t="str">
        <f>IF(B371="","",VLOOKUP(B371,LISTADO!$B$7:$J$4606,2,0))</f>
        <v/>
      </c>
      <c r="D371" s="53" t="str">
        <f>IF(B371="","",VLOOKUP(B371,LISTADO!$B$7:$J$4606,3,0))</f>
        <v/>
      </c>
      <c r="E371" s="53" t="str">
        <f>IF(B371="","",VLOOKUP(B371,LISTADO!$B$7:$J$4606,4,0))</f>
        <v/>
      </c>
      <c r="F371" s="52" t="str">
        <f>IF(B371="","",VLOOKUP(B371,LISTADO!$B$7:$J$4606,6,0))</f>
        <v/>
      </c>
      <c r="G371" s="52" t="str">
        <f>IF(B371="","",VLOOKUP(B371,LISTADO!$B$7:$J$4606,8,0))</f>
        <v/>
      </c>
      <c r="H371" s="54" t="str">
        <f>IF(B371="","",VLOOKUP(B371,LISTADO!$B$7:$J$4606,9,0))</f>
        <v/>
      </c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</row>
    <row r="372" spans="2:23" x14ac:dyDescent="0.2">
      <c r="B372" s="2"/>
      <c r="C372" s="52" t="str">
        <f>IF(B372="","",VLOOKUP(B372,LISTADO!$B$7:$J$4606,2,0))</f>
        <v/>
      </c>
      <c r="D372" s="53" t="str">
        <f>IF(B372="","",VLOOKUP(B372,LISTADO!$B$7:$J$4606,3,0))</f>
        <v/>
      </c>
      <c r="E372" s="53" t="str">
        <f>IF(B372="","",VLOOKUP(B372,LISTADO!$B$7:$J$4606,4,0))</f>
        <v/>
      </c>
      <c r="F372" s="52" t="str">
        <f>IF(B372="","",VLOOKUP(B372,LISTADO!$B$7:$J$4606,6,0))</f>
        <v/>
      </c>
      <c r="G372" s="52" t="str">
        <f>IF(B372="","",VLOOKUP(B372,LISTADO!$B$7:$J$4606,8,0))</f>
        <v/>
      </c>
      <c r="H372" s="54" t="str">
        <f>IF(B372="","",VLOOKUP(B372,LISTADO!$B$7:$J$4606,9,0))</f>
        <v/>
      </c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</row>
    <row r="373" spans="2:23" x14ac:dyDescent="0.2">
      <c r="B373" s="2"/>
      <c r="C373" s="52" t="str">
        <f>IF(B373="","",VLOOKUP(B373,LISTADO!$B$7:$J$4606,2,0))</f>
        <v/>
      </c>
      <c r="D373" s="53" t="str">
        <f>IF(B373="","",VLOOKUP(B373,LISTADO!$B$7:$J$4606,3,0))</f>
        <v/>
      </c>
      <c r="E373" s="53" t="str">
        <f>IF(B373="","",VLOOKUP(B373,LISTADO!$B$7:$J$4606,4,0))</f>
        <v/>
      </c>
      <c r="F373" s="52" t="str">
        <f>IF(B373="","",VLOOKUP(B373,LISTADO!$B$7:$J$4606,6,0))</f>
        <v/>
      </c>
      <c r="G373" s="52" t="str">
        <f>IF(B373="","",VLOOKUP(B373,LISTADO!$B$7:$J$4606,8,0))</f>
        <v/>
      </c>
      <c r="H373" s="54" t="str">
        <f>IF(B373="","",VLOOKUP(B373,LISTADO!$B$7:$J$4606,9,0))</f>
        <v/>
      </c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</row>
    <row r="374" spans="2:23" x14ac:dyDescent="0.2">
      <c r="B374" s="2"/>
      <c r="C374" s="52" t="str">
        <f>IF(B374="","",VLOOKUP(B374,LISTADO!$B$7:$J$4606,2,0))</f>
        <v/>
      </c>
      <c r="D374" s="53" t="str">
        <f>IF(B374="","",VLOOKUP(B374,LISTADO!$B$7:$J$4606,3,0))</f>
        <v/>
      </c>
      <c r="E374" s="53" t="str">
        <f>IF(B374="","",VLOOKUP(B374,LISTADO!$B$7:$J$4606,4,0))</f>
        <v/>
      </c>
      <c r="F374" s="52" t="str">
        <f>IF(B374="","",VLOOKUP(B374,LISTADO!$B$7:$J$4606,6,0))</f>
        <v/>
      </c>
      <c r="G374" s="52" t="str">
        <f>IF(B374="","",VLOOKUP(B374,LISTADO!$B$7:$J$4606,8,0))</f>
        <v/>
      </c>
      <c r="H374" s="54" t="str">
        <f>IF(B374="","",VLOOKUP(B374,LISTADO!$B$7:$J$4606,9,0))</f>
        <v/>
      </c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</row>
    <row r="375" spans="2:23" x14ac:dyDescent="0.2">
      <c r="B375" s="2"/>
      <c r="C375" s="52" t="str">
        <f>IF(B375="","",VLOOKUP(B375,LISTADO!$B$7:$J$4606,2,0))</f>
        <v/>
      </c>
      <c r="D375" s="53" t="str">
        <f>IF(B375="","",VLOOKUP(B375,LISTADO!$B$7:$J$4606,3,0))</f>
        <v/>
      </c>
      <c r="E375" s="53" t="str">
        <f>IF(B375="","",VLOOKUP(B375,LISTADO!$B$7:$J$4606,4,0))</f>
        <v/>
      </c>
      <c r="F375" s="52" t="str">
        <f>IF(B375="","",VLOOKUP(B375,LISTADO!$B$7:$J$4606,6,0))</f>
        <v/>
      </c>
      <c r="G375" s="52" t="str">
        <f>IF(B375="","",VLOOKUP(B375,LISTADO!$B$7:$J$4606,8,0))</f>
        <v/>
      </c>
      <c r="H375" s="54" t="str">
        <f>IF(B375="","",VLOOKUP(B375,LISTADO!$B$7:$J$4606,9,0))</f>
        <v/>
      </c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</row>
    <row r="376" spans="2:23" x14ac:dyDescent="0.2">
      <c r="B376" s="2"/>
      <c r="C376" s="52" t="str">
        <f>IF(B376="","",VLOOKUP(B376,LISTADO!$B$7:$J$4606,2,0))</f>
        <v/>
      </c>
      <c r="D376" s="53" t="str">
        <f>IF(B376="","",VLOOKUP(B376,LISTADO!$B$7:$J$4606,3,0))</f>
        <v/>
      </c>
      <c r="E376" s="53" t="str">
        <f>IF(B376="","",VLOOKUP(B376,LISTADO!$B$7:$J$4606,4,0))</f>
        <v/>
      </c>
      <c r="F376" s="52" t="str">
        <f>IF(B376="","",VLOOKUP(B376,LISTADO!$B$7:$J$4606,6,0))</f>
        <v/>
      </c>
      <c r="G376" s="52" t="str">
        <f>IF(B376="","",VLOOKUP(B376,LISTADO!$B$7:$J$4606,8,0))</f>
        <v/>
      </c>
      <c r="H376" s="54" t="str">
        <f>IF(B376="","",VLOOKUP(B376,LISTADO!$B$7:$J$4606,9,0))</f>
        <v/>
      </c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</row>
    <row r="377" spans="2:23" x14ac:dyDescent="0.2">
      <c r="B377" s="2"/>
      <c r="C377" s="52" t="str">
        <f>IF(B377="","",VLOOKUP(B377,LISTADO!$B$7:$J$4606,2,0))</f>
        <v/>
      </c>
      <c r="D377" s="53" t="str">
        <f>IF(B377="","",VLOOKUP(B377,LISTADO!$B$7:$J$4606,3,0))</f>
        <v/>
      </c>
      <c r="E377" s="53" t="str">
        <f>IF(B377="","",VLOOKUP(B377,LISTADO!$B$7:$J$4606,4,0))</f>
        <v/>
      </c>
      <c r="F377" s="52" t="str">
        <f>IF(B377="","",VLOOKUP(B377,LISTADO!$B$7:$J$4606,6,0))</f>
        <v/>
      </c>
      <c r="G377" s="52" t="str">
        <f>IF(B377="","",VLOOKUP(B377,LISTADO!$B$7:$J$4606,8,0))</f>
        <v/>
      </c>
      <c r="H377" s="54" t="str">
        <f>IF(B377="","",VLOOKUP(B377,LISTADO!$B$7:$J$4606,9,0))</f>
        <v/>
      </c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</row>
    <row r="378" spans="2:23" x14ac:dyDescent="0.2">
      <c r="B378" s="2"/>
      <c r="C378" s="52" t="str">
        <f>IF(B378="","",VLOOKUP(B378,LISTADO!$B$7:$J$4606,2,0))</f>
        <v/>
      </c>
      <c r="D378" s="53" t="str">
        <f>IF(B378="","",VLOOKUP(B378,LISTADO!$B$7:$J$4606,3,0))</f>
        <v/>
      </c>
      <c r="E378" s="53" t="str">
        <f>IF(B378="","",VLOOKUP(B378,LISTADO!$B$7:$J$4606,4,0))</f>
        <v/>
      </c>
      <c r="F378" s="52" t="str">
        <f>IF(B378="","",VLOOKUP(B378,LISTADO!$B$7:$J$4606,6,0))</f>
        <v/>
      </c>
      <c r="G378" s="52" t="str">
        <f>IF(B378="","",VLOOKUP(B378,LISTADO!$B$7:$J$4606,8,0))</f>
        <v/>
      </c>
      <c r="H378" s="54" t="str">
        <f>IF(B378="","",VLOOKUP(B378,LISTADO!$B$7:$J$4606,9,0))</f>
        <v/>
      </c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</row>
    <row r="379" spans="2:23" x14ac:dyDescent="0.2">
      <c r="B379" s="2"/>
      <c r="C379" s="52" t="str">
        <f>IF(B379="","",VLOOKUP(B379,LISTADO!$B$7:$J$4606,2,0))</f>
        <v/>
      </c>
      <c r="D379" s="53" t="str">
        <f>IF(B379="","",VLOOKUP(B379,LISTADO!$B$7:$J$4606,3,0))</f>
        <v/>
      </c>
      <c r="E379" s="53" t="str">
        <f>IF(B379="","",VLOOKUP(B379,LISTADO!$B$7:$J$4606,4,0))</f>
        <v/>
      </c>
      <c r="F379" s="52" t="str">
        <f>IF(B379="","",VLOOKUP(B379,LISTADO!$B$7:$J$4606,6,0))</f>
        <v/>
      </c>
      <c r="G379" s="52" t="str">
        <f>IF(B379="","",VLOOKUP(B379,LISTADO!$B$7:$J$4606,8,0))</f>
        <v/>
      </c>
      <c r="H379" s="54" t="str">
        <f>IF(B379="","",VLOOKUP(B379,LISTADO!$B$7:$J$4606,9,0))</f>
        <v/>
      </c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</row>
    <row r="380" spans="2:23" x14ac:dyDescent="0.2">
      <c r="B380" s="2"/>
      <c r="C380" s="52" t="str">
        <f>IF(B380="","",VLOOKUP(B380,LISTADO!$B$7:$J$4606,2,0))</f>
        <v/>
      </c>
      <c r="D380" s="53" t="str">
        <f>IF(B380="","",VLOOKUP(B380,LISTADO!$B$7:$J$4606,3,0))</f>
        <v/>
      </c>
      <c r="E380" s="53" t="str">
        <f>IF(B380="","",VLOOKUP(B380,LISTADO!$B$7:$J$4606,4,0))</f>
        <v/>
      </c>
      <c r="F380" s="52" t="str">
        <f>IF(B380="","",VLOOKUP(B380,LISTADO!$B$7:$J$4606,6,0))</f>
        <v/>
      </c>
      <c r="G380" s="52" t="str">
        <f>IF(B380="","",VLOOKUP(B380,LISTADO!$B$7:$J$4606,8,0))</f>
        <v/>
      </c>
      <c r="H380" s="54" t="str">
        <f>IF(B380="","",VLOOKUP(B380,LISTADO!$B$7:$J$4606,9,0))</f>
        <v/>
      </c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</row>
    <row r="381" spans="2:23" x14ac:dyDescent="0.2">
      <c r="B381" s="2"/>
      <c r="C381" s="52" t="str">
        <f>IF(B381="","",VLOOKUP(B381,LISTADO!$B$7:$J$4606,2,0))</f>
        <v/>
      </c>
      <c r="D381" s="53" t="str">
        <f>IF(B381="","",VLOOKUP(B381,LISTADO!$B$7:$J$4606,3,0))</f>
        <v/>
      </c>
      <c r="E381" s="53" t="str">
        <f>IF(B381="","",VLOOKUP(B381,LISTADO!$B$7:$J$4606,4,0))</f>
        <v/>
      </c>
      <c r="F381" s="52" t="str">
        <f>IF(B381="","",VLOOKUP(B381,LISTADO!$B$7:$J$4606,6,0))</f>
        <v/>
      </c>
      <c r="G381" s="52" t="str">
        <f>IF(B381="","",VLOOKUP(B381,LISTADO!$B$7:$J$4606,8,0))</f>
        <v/>
      </c>
      <c r="H381" s="54" t="str">
        <f>IF(B381="","",VLOOKUP(B381,LISTADO!$B$7:$J$4606,9,0))</f>
        <v/>
      </c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</row>
    <row r="382" spans="2:23" x14ac:dyDescent="0.2">
      <c r="B382" s="2"/>
      <c r="C382" s="52" t="str">
        <f>IF(B382="","",VLOOKUP(B382,LISTADO!$B$7:$J$4606,2,0))</f>
        <v/>
      </c>
      <c r="D382" s="53" t="str">
        <f>IF(B382="","",VLOOKUP(B382,LISTADO!$B$7:$J$4606,3,0))</f>
        <v/>
      </c>
      <c r="E382" s="53" t="str">
        <f>IF(B382="","",VLOOKUP(B382,LISTADO!$B$7:$J$4606,4,0))</f>
        <v/>
      </c>
      <c r="F382" s="52" t="str">
        <f>IF(B382="","",VLOOKUP(B382,LISTADO!$B$7:$J$4606,6,0))</f>
        <v/>
      </c>
      <c r="G382" s="52" t="str">
        <f>IF(B382="","",VLOOKUP(B382,LISTADO!$B$7:$J$4606,8,0))</f>
        <v/>
      </c>
      <c r="H382" s="54" t="str">
        <f>IF(B382="","",VLOOKUP(B382,LISTADO!$B$7:$J$4606,9,0))</f>
        <v/>
      </c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</row>
    <row r="383" spans="2:23" x14ac:dyDescent="0.2">
      <c r="B383" s="2"/>
      <c r="C383" s="52" t="str">
        <f>IF(B383="","",VLOOKUP(B383,LISTADO!$B$7:$J$4606,2,0))</f>
        <v/>
      </c>
      <c r="D383" s="53" t="str">
        <f>IF(B383="","",VLOOKUP(B383,LISTADO!$B$7:$J$4606,3,0))</f>
        <v/>
      </c>
      <c r="E383" s="53" t="str">
        <f>IF(B383="","",VLOOKUP(B383,LISTADO!$B$7:$J$4606,4,0))</f>
        <v/>
      </c>
      <c r="F383" s="52" t="str">
        <f>IF(B383="","",VLOOKUP(B383,LISTADO!$B$7:$J$4606,6,0))</f>
        <v/>
      </c>
      <c r="G383" s="52" t="str">
        <f>IF(B383="","",VLOOKUP(B383,LISTADO!$B$7:$J$4606,8,0))</f>
        <v/>
      </c>
      <c r="H383" s="54" t="str">
        <f>IF(B383="","",VLOOKUP(B383,LISTADO!$B$7:$J$4606,9,0))</f>
        <v/>
      </c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</row>
    <row r="384" spans="2:23" x14ac:dyDescent="0.2">
      <c r="B384" s="2"/>
      <c r="C384" s="52" t="str">
        <f>IF(B384="","",VLOOKUP(B384,LISTADO!$B$7:$J$4606,2,0))</f>
        <v/>
      </c>
      <c r="D384" s="53" t="str">
        <f>IF(B384="","",VLOOKUP(B384,LISTADO!$B$7:$J$4606,3,0))</f>
        <v/>
      </c>
      <c r="E384" s="53" t="str">
        <f>IF(B384="","",VLOOKUP(B384,LISTADO!$B$7:$J$4606,4,0))</f>
        <v/>
      </c>
      <c r="F384" s="52" t="str">
        <f>IF(B384="","",VLOOKUP(B384,LISTADO!$B$7:$J$4606,6,0))</f>
        <v/>
      </c>
      <c r="G384" s="52" t="str">
        <f>IF(B384="","",VLOOKUP(B384,LISTADO!$B$7:$J$4606,8,0))</f>
        <v/>
      </c>
      <c r="H384" s="54" t="str">
        <f>IF(B384="","",VLOOKUP(B384,LISTADO!$B$7:$J$4606,9,0))</f>
        <v/>
      </c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</row>
    <row r="385" spans="2:23" x14ac:dyDescent="0.2">
      <c r="B385" s="2"/>
      <c r="C385" s="52" t="str">
        <f>IF(B385="","",VLOOKUP(B385,LISTADO!$B$7:$J$4606,2,0))</f>
        <v/>
      </c>
      <c r="D385" s="53" t="str">
        <f>IF(B385="","",VLOOKUP(B385,LISTADO!$B$7:$J$4606,3,0))</f>
        <v/>
      </c>
      <c r="E385" s="53" t="str">
        <f>IF(B385="","",VLOOKUP(B385,LISTADO!$B$7:$J$4606,4,0))</f>
        <v/>
      </c>
      <c r="F385" s="52" t="str">
        <f>IF(B385="","",VLOOKUP(B385,LISTADO!$B$7:$J$4606,6,0))</f>
        <v/>
      </c>
      <c r="G385" s="52" t="str">
        <f>IF(B385="","",VLOOKUP(B385,LISTADO!$B$7:$J$4606,8,0))</f>
        <v/>
      </c>
      <c r="H385" s="54" t="str">
        <f>IF(B385="","",VLOOKUP(B385,LISTADO!$B$7:$J$4606,9,0))</f>
        <v/>
      </c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</row>
    <row r="386" spans="2:23" x14ac:dyDescent="0.2">
      <c r="B386" s="2"/>
      <c r="C386" s="52" t="str">
        <f>IF(B386="","",VLOOKUP(B386,LISTADO!$B$7:$J$4606,2,0))</f>
        <v/>
      </c>
      <c r="D386" s="53" t="str">
        <f>IF(B386="","",VLOOKUP(B386,LISTADO!$B$7:$J$4606,3,0))</f>
        <v/>
      </c>
      <c r="E386" s="53" t="str">
        <f>IF(B386="","",VLOOKUP(B386,LISTADO!$B$7:$J$4606,4,0))</f>
        <v/>
      </c>
      <c r="F386" s="52" t="str">
        <f>IF(B386="","",VLOOKUP(B386,LISTADO!$B$7:$J$4606,6,0))</f>
        <v/>
      </c>
      <c r="G386" s="52" t="str">
        <f>IF(B386="","",VLOOKUP(B386,LISTADO!$B$7:$J$4606,8,0))</f>
        <v/>
      </c>
      <c r="H386" s="54" t="str">
        <f>IF(B386="","",VLOOKUP(B386,LISTADO!$B$7:$J$4606,9,0))</f>
        <v/>
      </c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</row>
    <row r="387" spans="2:23" x14ac:dyDescent="0.2">
      <c r="B387" s="2"/>
      <c r="C387" s="52" t="str">
        <f>IF(B387="","",VLOOKUP(B387,LISTADO!$B$7:$J$4606,2,0))</f>
        <v/>
      </c>
      <c r="D387" s="53" t="str">
        <f>IF(B387="","",VLOOKUP(B387,LISTADO!$B$7:$J$4606,3,0))</f>
        <v/>
      </c>
      <c r="E387" s="53" t="str">
        <f>IF(B387="","",VLOOKUP(B387,LISTADO!$B$7:$J$4606,4,0))</f>
        <v/>
      </c>
      <c r="F387" s="52" t="str">
        <f>IF(B387="","",VLOOKUP(B387,LISTADO!$B$7:$J$4606,6,0))</f>
        <v/>
      </c>
      <c r="G387" s="52" t="str">
        <f>IF(B387="","",VLOOKUP(B387,LISTADO!$B$7:$J$4606,8,0))</f>
        <v/>
      </c>
      <c r="H387" s="54" t="str">
        <f>IF(B387="","",VLOOKUP(B387,LISTADO!$B$7:$J$4606,9,0))</f>
        <v/>
      </c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</row>
    <row r="388" spans="2:23" x14ac:dyDescent="0.2">
      <c r="B388" s="2"/>
      <c r="C388" s="52" t="str">
        <f>IF(B388="","",VLOOKUP(B388,LISTADO!$B$7:$J$4606,2,0))</f>
        <v/>
      </c>
      <c r="D388" s="53" t="str">
        <f>IF(B388="","",VLOOKUP(B388,LISTADO!$B$7:$J$4606,3,0))</f>
        <v/>
      </c>
      <c r="E388" s="53" t="str">
        <f>IF(B388="","",VLOOKUP(B388,LISTADO!$B$7:$J$4606,4,0))</f>
        <v/>
      </c>
      <c r="F388" s="52" t="str">
        <f>IF(B388="","",VLOOKUP(B388,LISTADO!$B$7:$J$4606,6,0))</f>
        <v/>
      </c>
      <c r="G388" s="52" t="str">
        <f>IF(B388="","",VLOOKUP(B388,LISTADO!$B$7:$J$4606,8,0))</f>
        <v/>
      </c>
      <c r="H388" s="54" t="str">
        <f>IF(B388="","",VLOOKUP(B388,LISTADO!$B$7:$J$4606,9,0))</f>
        <v/>
      </c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</row>
    <row r="389" spans="2:23" x14ac:dyDescent="0.2">
      <c r="B389" s="2"/>
      <c r="C389" s="52" t="str">
        <f>IF(B389="","",VLOOKUP(B389,LISTADO!$B$7:$J$4606,2,0))</f>
        <v/>
      </c>
      <c r="D389" s="53" t="str">
        <f>IF(B389="","",VLOOKUP(B389,LISTADO!$B$7:$J$4606,3,0))</f>
        <v/>
      </c>
      <c r="E389" s="53" t="str">
        <f>IF(B389="","",VLOOKUP(B389,LISTADO!$B$7:$J$4606,4,0))</f>
        <v/>
      </c>
      <c r="F389" s="52" t="str">
        <f>IF(B389="","",VLOOKUP(B389,LISTADO!$B$7:$J$4606,6,0))</f>
        <v/>
      </c>
      <c r="G389" s="52" t="str">
        <f>IF(B389="","",VLOOKUP(B389,LISTADO!$B$7:$J$4606,8,0))</f>
        <v/>
      </c>
      <c r="H389" s="54" t="str">
        <f>IF(B389="","",VLOOKUP(B389,LISTADO!$B$7:$J$4606,9,0))</f>
        <v/>
      </c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</row>
    <row r="390" spans="2:23" x14ac:dyDescent="0.2">
      <c r="B390" s="2"/>
      <c r="C390" s="52" t="str">
        <f>IF(B390="","",VLOOKUP(B390,LISTADO!$B$7:$J$4606,2,0))</f>
        <v/>
      </c>
      <c r="D390" s="53" t="str">
        <f>IF(B390="","",VLOOKUP(B390,LISTADO!$B$7:$J$4606,3,0))</f>
        <v/>
      </c>
      <c r="E390" s="53" t="str">
        <f>IF(B390="","",VLOOKUP(B390,LISTADO!$B$7:$J$4606,4,0))</f>
        <v/>
      </c>
      <c r="F390" s="52" t="str">
        <f>IF(B390="","",VLOOKUP(B390,LISTADO!$B$7:$J$4606,6,0))</f>
        <v/>
      </c>
      <c r="G390" s="52" t="str">
        <f>IF(B390="","",VLOOKUP(B390,LISTADO!$B$7:$J$4606,8,0))</f>
        <v/>
      </c>
      <c r="H390" s="54" t="str">
        <f>IF(B390="","",VLOOKUP(B390,LISTADO!$B$7:$J$4606,9,0))</f>
        <v/>
      </c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</row>
    <row r="391" spans="2:23" x14ac:dyDescent="0.2">
      <c r="B391" s="2"/>
      <c r="C391" s="52" t="str">
        <f>IF(B391="","",VLOOKUP(B391,LISTADO!$B$7:$J$4606,2,0))</f>
        <v/>
      </c>
      <c r="D391" s="53" t="str">
        <f>IF(B391="","",VLOOKUP(B391,LISTADO!$B$7:$J$4606,3,0))</f>
        <v/>
      </c>
      <c r="E391" s="53" t="str">
        <f>IF(B391="","",VLOOKUP(B391,LISTADO!$B$7:$J$4606,4,0))</f>
        <v/>
      </c>
      <c r="F391" s="52" t="str">
        <f>IF(B391="","",VLOOKUP(B391,LISTADO!$B$7:$J$4606,6,0))</f>
        <v/>
      </c>
      <c r="G391" s="52" t="str">
        <f>IF(B391="","",VLOOKUP(B391,LISTADO!$B$7:$J$4606,8,0))</f>
        <v/>
      </c>
      <c r="H391" s="54" t="str">
        <f>IF(B391="","",VLOOKUP(B391,LISTADO!$B$7:$J$4606,9,0))</f>
        <v/>
      </c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</row>
    <row r="392" spans="2:23" x14ac:dyDescent="0.2">
      <c r="B392" s="2"/>
      <c r="C392" s="52" t="str">
        <f>IF(B392="","",VLOOKUP(B392,LISTADO!$B$7:$J$4606,2,0))</f>
        <v/>
      </c>
      <c r="D392" s="53" t="str">
        <f>IF(B392="","",VLOOKUP(B392,LISTADO!$B$7:$J$4606,3,0))</f>
        <v/>
      </c>
      <c r="E392" s="53" t="str">
        <f>IF(B392="","",VLOOKUP(B392,LISTADO!$B$7:$J$4606,4,0))</f>
        <v/>
      </c>
      <c r="F392" s="52" t="str">
        <f>IF(B392="","",VLOOKUP(B392,LISTADO!$B$7:$J$4606,6,0))</f>
        <v/>
      </c>
      <c r="G392" s="52" t="str">
        <f>IF(B392="","",VLOOKUP(B392,LISTADO!$B$7:$J$4606,8,0))</f>
        <v/>
      </c>
      <c r="H392" s="54" t="str">
        <f>IF(B392="","",VLOOKUP(B392,LISTADO!$B$7:$J$4606,9,0))</f>
        <v/>
      </c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</row>
    <row r="393" spans="2:23" x14ac:dyDescent="0.2">
      <c r="B393" s="2"/>
      <c r="C393" s="52" t="str">
        <f>IF(B393="","",VLOOKUP(B393,LISTADO!$B$7:$J$4606,2,0))</f>
        <v/>
      </c>
      <c r="D393" s="53" t="str">
        <f>IF(B393="","",VLOOKUP(B393,LISTADO!$B$7:$J$4606,3,0))</f>
        <v/>
      </c>
      <c r="E393" s="53" t="str">
        <f>IF(B393="","",VLOOKUP(B393,LISTADO!$B$7:$J$4606,4,0))</f>
        <v/>
      </c>
      <c r="F393" s="52" t="str">
        <f>IF(B393="","",VLOOKUP(B393,LISTADO!$B$7:$J$4606,6,0))</f>
        <v/>
      </c>
      <c r="G393" s="52" t="str">
        <f>IF(B393="","",VLOOKUP(B393,LISTADO!$B$7:$J$4606,8,0))</f>
        <v/>
      </c>
      <c r="H393" s="54" t="str">
        <f>IF(B393="","",VLOOKUP(B393,LISTADO!$B$7:$J$4606,9,0))</f>
        <v/>
      </c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</row>
    <row r="394" spans="2:23" x14ac:dyDescent="0.2">
      <c r="B394" s="2"/>
      <c r="C394" s="52" t="str">
        <f>IF(B394="","",VLOOKUP(B394,LISTADO!$B$7:$J$4606,2,0))</f>
        <v/>
      </c>
      <c r="D394" s="53" t="str">
        <f>IF(B394="","",VLOOKUP(B394,LISTADO!$B$7:$J$4606,3,0))</f>
        <v/>
      </c>
      <c r="E394" s="53" t="str">
        <f>IF(B394="","",VLOOKUP(B394,LISTADO!$B$7:$J$4606,4,0))</f>
        <v/>
      </c>
      <c r="F394" s="52" t="str">
        <f>IF(B394="","",VLOOKUP(B394,LISTADO!$B$7:$J$4606,6,0))</f>
        <v/>
      </c>
      <c r="G394" s="52" t="str">
        <f>IF(B394="","",VLOOKUP(B394,LISTADO!$B$7:$J$4606,8,0))</f>
        <v/>
      </c>
      <c r="H394" s="54" t="str">
        <f>IF(B394="","",VLOOKUP(B394,LISTADO!$B$7:$J$4606,9,0))</f>
        <v/>
      </c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</row>
    <row r="395" spans="2:23" x14ac:dyDescent="0.2">
      <c r="B395" s="2"/>
      <c r="C395" s="52" t="str">
        <f>IF(B395="","",VLOOKUP(B395,LISTADO!$B$7:$J$4606,2,0))</f>
        <v/>
      </c>
      <c r="D395" s="53" t="str">
        <f>IF(B395="","",VLOOKUP(B395,LISTADO!$B$7:$J$4606,3,0))</f>
        <v/>
      </c>
      <c r="E395" s="53" t="str">
        <f>IF(B395="","",VLOOKUP(B395,LISTADO!$B$7:$J$4606,4,0))</f>
        <v/>
      </c>
      <c r="F395" s="52" t="str">
        <f>IF(B395="","",VLOOKUP(B395,LISTADO!$B$7:$J$4606,6,0))</f>
        <v/>
      </c>
      <c r="G395" s="52" t="str">
        <f>IF(B395="","",VLOOKUP(B395,LISTADO!$B$7:$J$4606,8,0))</f>
        <v/>
      </c>
      <c r="H395" s="54" t="str">
        <f>IF(B395="","",VLOOKUP(B395,LISTADO!$B$7:$J$4606,9,0))</f>
        <v/>
      </c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</row>
    <row r="396" spans="2:23" x14ac:dyDescent="0.2">
      <c r="B396" s="2"/>
      <c r="C396" s="52" t="str">
        <f>IF(B396="","",VLOOKUP(B396,LISTADO!$B$7:$J$4606,2,0))</f>
        <v/>
      </c>
      <c r="D396" s="53" t="str">
        <f>IF(B396="","",VLOOKUP(B396,LISTADO!$B$7:$J$4606,3,0))</f>
        <v/>
      </c>
      <c r="E396" s="53" t="str">
        <f>IF(B396="","",VLOOKUP(B396,LISTADO!$B$7:$J$4606,4,0))</f>
        <v/>
      </c>
      <c r="F396" s="52" t="str">
        <f>IF(B396="","",VLOOKUP(B396,LISTADO!$B$7:$J$4606,6,0))</f>
        <v/>
      </c>
      <c r="G396" s="52" t="str">
        <f>IF(B396="","",VLOOKUP(B396,LISTADO!$B$7:$J$4606,8,0))</f>
        <v/>
      </c>
      <c r="H396" s="54" t="str">
        <f>IF(B396="","",VLOOKUP(B396,LISTADO!$B$7:$J$4606,9,0))</f>
        <v/>
      </c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</row>
    <row r="397" spans="2:23" x14ac:dyDescent="0.2">
      <c r="B397" s="2"/>
      <c r="C397" s="52" t="str">
        <f>IF(B397="","",VLOOKUP(B397,LISTADO!$B$7:$J$4606,2,0))</f>
        <v/>
      </c>
      <c r="D397" s="53" t="str">
        <f>IF(B397="","",VLOOKUP(B397,LISTADO!$B$7:$J$4606,3,0))</f>
        <v/>
      </c>
      <c r="E397" s="53" t="str">
        <f>IF(B397="","",VLOOKUP(B397,LISTADO!$B$7:$J$4606,4,0))</f>
        <v/>
      </c>
      <c r="F397" s="52" t="str">
        <f>IF(B397="","",VLOOKUP(B397,LISTADO!$B$7:$J$4606,6,0))</f>
        <v/>
      </c>
      <c r="G397" s="52" t="str">
        <f>IF(B397="","",VLOOKUP(B397,LISTADO!$B$7:$J$4606,8,0))</f>
        <v/>
      </c>
      <c r="H397" s="54" t="str">
        <f>IF(B397="","",VLOOKUP(B397,LISTADO!$B$7:$J$4606,9,0))</f>
        <v/>
      </c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</row>
    <row r="398" spans="2:23" x14ac:dyDescent="0.2">
      <c r="B398" s="2"/>
      <c r="C398" s="52" t="str">
        <f>IF(B398="","",VLOOKUP(B398,LISTADO!$B$7:$J$4606,2,0))</f>
        <v/>
      </c>
      <c r="D398" s="53" t="str">
        <f>IF(B398="","",VLOOKUP(B398,LISTADO!$B$7:$J$4606,3,0))</f>
        <v/>
      </c>
      <c r="E398" s="53" t="str">
        <f>IF(B398="","",VLOOKUP(B398,LISTADO!$B$7:$J$4606,4,0))</f>
        <v/>
      </c>
      <c r="F398" s="52" t="str">
        <f>IF(B398="","",VLOOKUP(B398,LISTADO!$B$7:$J$4606,6,0))</f>
        <v/>
      </c>
      <c r="G398" s="52" t="str">
        <f>IF(B398="","",VLOOKUP(B398,LISTADO!$B$7:$J$4606,8,0))</f>
        <v/>
      </c>
      <c r="H398" s="54" t="str">
        <f>IF(B398="","",VLOOKUP(B398,LISTADO!$B$7:$J$4606,9,0))</f>
        <v/>
      </c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</row>
    <row r="399" spans="2:23" x14ac:dyDescent="0.2">
      <c r="B399" s="2"/>
      <c r="C399" s="52" t="str">
        <f>IF(B399="","",VLOOKUP(B399,LISTADO!$B$7:$J$4606,2,0))</f>
        <v/>
      </c>
      <c r="D399" s="53" t="str">
        <f>IF(B399="","",VLOOKUP(B399,LISTADO!$B$7:$J$4606,3,0))</f>
        <v/>
      </c>
      <c r="E399" s="53" t="str">
        <f>IF(B399="","",VLOOKUP(B399,LISTADO!$B$7:$J$4606,4,0))</f>
        <v/>
      </c>
      <c r="F399" s="52" t="str">
        <f>IF(B399="","",VLOOKUP(B399,LISTADO!$B$7:$J$4606,6,0))</f>
        <v/>
      </c>
      <c r="G399" s="52" t="str">
        <f>IF(B399="","",VLOOKUP(B399,LISTADO!$B$7:$J$4606,8,0))</f>
        <v/>
      </c>
      <c r="H399" s="54" t="str">
        <f>IF(B399="","",VLOOKUP(B399,LISTADO!$B$7:$J$4606,9,0))</f>
        <v/>
      </c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</row>
    <row r="400" spans="2:23" x14ac:dyDescent="0.2">
      <c r="B400" s="2"/>
      <c r="C400" s="52" t="str">
        <f>IF(B400="","",VLOOKUP(B400,LISTADO!$B$7:$J$4606,2,0))</f>
        <v/>
      </c>
      <c r="D400" s="53" t="str">
        <f>IF(B400="","",VLOOKUP(B400,LISTADO!$B$7:$J$4606,3,0))</f>
        <v/>
      </c>
      <c r="E400" s="53" t="str">
        <f>IF(B400="","",VLOOKUP(B400,LISTADO!$B$7:$J$4606,4,0))</f>
        <v/>
      </c>
      <c r="F400" s="52" t="str">
        <f>IF(B400="","",VLOOKUP(B400,LISTADO!$B$7:$J$4606,6,0))</f>
        <v/>
      </c>
      <c r="G400" s="52" t="str">
        <f>IF(B400="","",VLOOKUP(B400,LISTADO!$B$7:$J$4606,8,0))</f>
        <v/>
      </c>
      <c r="H400" s="54" t="str">
        <f>IF(B400="","",VLOOKUP(B400,LISTADO!$B$7:$J$4606,9,0))</f>
        <v/>
      </c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</row>
    <row r="401" spans="2:23" x14ac:dyDescent="0.2">
      <c r="B401" s="2"/>
      <c r="C401" s="52" t="str">
        <f>IF(B401="","",VLOOKUP(B401,LISTADO!$B$7:$J$4606,2,0))</f>
        <v/>
      </c>
      <c r="D401" s="53" t="str">
        <f>IF(B401="","",VLOOKUP(B401,LISTADO!$B$7:$J$4606,3,0))</f>
        <v/>
      </c>
      <c r="E401" s="53" t="str">
        <f>IF(B401="","",VLOOKUP(B401,LISTADO!$B$7:$J$4606,4,0))</f>
        <v/>
      </c>
      <c r="F401" s="52" t="str">
        <f>IF(B401="","",VLOOKUP(B401,LISTADO!$B$7:$J$4606,6,0))</f>
        <v/>
      </c>
      <c r="G401" s="52" t="str">
        <f>IF(B401="","",VLOOKUP(B401,LISTADO!$B$7:$J$4606,8,0))</f>
        <v/>
      </c>
      <c r="H401" s="54" t="str">
        <f>IF(B401="","",VLOOKUP(B401,LISTADO!$B$7:$J$4606,9,0))</f>
        <v/>
      </c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</row>
    <row r="402" spans="2:23" x14ac:dyDescent="0.2">
      <c r="B402" s="2"/>
      <c r="C402" s="52" t="str">
        <f>IF(B402="","",VLOOKUP(B402,LISTADO!$B$7:$J$4606,2,0))</f>
        <v/>
      </c>
      <c r="D402" s="53" t="str">
        <f>IF(B402="","",VLOOKUP(B402,LISTADO!$B$7:$J$4606,3,0))</f>
        <v/>
      </c>
      <c r="E402" s="53" t="str">
        <f>IF(B402="","",VLOOKUP(B402,LISTADO!$B$7:$J$4606,4,0))</f>
        <v/>
      </c>
      <c r="F402" s="52" t="str">
        <f>IF(B402="","",VLOOKUP(B402,LISTADO!$B$7:$J$4606,6,0))</f>
        <v/>
      </c>
      <c r="G402" s="52" t="str">
        <f>IF(B402="","",VLOOKUP(B402,LISTADO!$B$7:$J$4606,8,0))</f>
        <v/>
      </c>
      <c r="H402" s="54" t="str">
        <f>IF(B402="","",VLOOKUP(B402,LISTADO!$B$7:$J$4606,9,0))</f>
        <v/>
      </c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</row>
    <row r="403" spans="2:23" x14ac:dyDescent="0.2">
      <c r="B403" s="2"/>
      <c r="C403" s="52" t="str">
        <f>IF(B403="","",VLOOKUP(B403,LISTADO!$B$7:$J$4606,2,0))</f>
        <v/>
      </c>
      <c r="D403" s="53" t="str">
        <f>IF(B403="","",VLOOKUP(B403,LISTADO!$B$7:$J$4606,3,0))</f>
        <v/>
      </c>
      <c r="E403" s="53" t="str">
        <f>IF(B403="","",VLOOKUP(B403,LISTADO!$B$7:$J$4606,4,0))</f>
        <v/>
      </c>
      <c r="F403" s="52" t="str">
        <f>IF(B403="","",VLOOKUP(B403,LISTADO!$B$7:$J$4606,6,0))</f>
        <v/>
      </c>
      <c r="G403" s="52" t="str">
        <f>IF(B403="","",VLOOKUP(B403,LISTADO!$B$7:$J$4606,8,0))</f>
        <v/>
      </c>
      <c r="H403" s="54" t="str">
        <f>IF(B403="","",VLOOKUP(B403,LISTADO!$B$7:$J$4606,9,0))</f>
        <v/>
      </c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</row>
    <row r="404" spans="2:23" x14ac:dyDescent="0.2">
      <c r="B404" s="2"/>
      <c r="C404" s="52" t="str">
        <f>IF(B404="","",VLOOKUP(B404,LISTADO!$B$7:$J$4606,2,0))</f>
        <v/>
      </c>
      <c r="D404" s="53" t="str">
        <f>IF(B404="","",VLOOKUP(B404,LISTADO!$B$7:$J$4606,3,0))</f>
        <v/>
      </c>
      <c r="E404" s="53" t="str">
        <f>IF(B404="","",VLOOKUP(B404,LISTADO!$B$7:$J$4606,4,0))</f>
        <v/>
      </c>
      <c r="F404" s="52" t="str">
        <f>IF(B404="","",VLOOKUP(B404,LISTADO!$B$7:$J$4606,6,0))</f>
        <v/>
      </c>
      <c r="G404" s="52" t="str">
        <f>IF(B404="","",VLOOKUP(B404,LISTADO!$B$7:$J$4606,8,0))</f>
        <v/>
      </c>
      <c r="H404" s="54" t="str">
        <f>IF(B404="","",VLOOKUP(B404,LISTADO!$B$7:$J$4606,9,0))</f>
        <v/>
      </c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</row>
    <row r="405" spans="2:23" x14ac:dyDescent="0.2">
      <c r="B405" s="2"/>
      <c r="C405" s="52" t="str">
        <f>IF(B405="","",VLOOKUP(B405,LISTADO!$B$7:$J$4606,2,0))</f>
        <v/>
      </c>
      <c r="D405" s="53" t="str">
        <f>IF(B405="","",VLOOKUP(B405,LISTADO!$B$7:$J$4606,3,0))</f>
        <v/>
      </c>
      <c r="E405" s="53" t="str">
        <f>IF(B405="","",VLOOKUP(B405,LISTADO!$B$7:$J$4606,4,0))</f>
        <v/>
      </c>
      <c r="F405" s="52" t="str">
        <f>IF(B405="","",VLOOKUP(B405,LISTADO!$B$7:$J$4606,6,0))</f>
        <v/>
      </c>
      <c r="G405" s="52" t="str">
        <f>IF(B405="","",VLOOKUP(B405,LISTADO!$B$7:$J$4606,8,0))</f>
        <v/>
      </c>
      <c r="H405" s="54" t="str">
        <f>IF(B405="","",VLOOKUP(B405,LISTADO!$B$7:$J$4606,9,0))</f>
        <v/>
      </c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</row>
    <row r="406" spans="2:23" x14ac:dyDescent="0.2">
      <c r="B406" s="2"/>
      <c r="C406" s="52" t="str">
        <f>IF(B406="","",VLOOKUP(B406,LISTADO!$B$7:$J$4606,2,0))</f>
        <v/>
      </c>
      <c r="D406" s="53" t="str">
        <f>IF(B406="","",VLOOKUP(B406,LISTADO!$B$7:$J$4606,3,0))</f>
        <v/>
      </c>
      <c r="E406" s="53" t="str">
        <f>IF(B406="","",VLOOKUP(B406,LISTADO!$B$7:$J$4606,4,0))</f>
        <v/>
      </c>
      <c r="F406" s="52" t="str">
        <f>IF(B406="","",VLOOKUP(B406,LISTADO!$B$7:$J$4606,6,0))</f>
        <v/>
      </c>
      <c r="G406" s="52" t="str">
        <f>IF(B406="","",VLOOKUP(B406,LISTADO!$B$7:$J$4606,8,0))</f>
        <v/>
      </c>
      <c r="H406" s="54" t="str">
        <f>IF(B406="","",VLOOKUP(B406,LISTADO!$B$7:$J$4606,9,0))</f>
        <v/>
      </c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</row>
    <row r="407" spans="2:23" x14ac:dyDescent="0.2">
      <c r="B407" s="2"/>
      <c r="C407" s="52" t="str">
        <f>IF(B407="","",VLOOKUP(B407,LISTADO!$B$7:$J$4606,2,0))</f>
        <v/>
      </c>
      <c r="D407" s="53" t="str">
        <f>IF(B407="","",VLOOKUP(B407,LISTADO!$B$7:$J$4606,3,0))</f>
        <v/>
      </c>
      <c r="E407" s="53" t="str">
        <f>IF(B407="","",VLOOKUP(B407,LISTADO!$B$7:$J$4606,4,0))</f>
        <v/>
      </c>
      <c r="F407" s="52" t="str">
        <f>IF(B407="","",VLOOKUP(B407,LISTADO!$B$7:$J$4606,6,0))</f>
        <v/>
      </c>
      <c r="G407" s="52" t="str">
        <f>IF(B407="","",VLOOKUP(B407,LISTADO!$B$7:$J$4606,8,0))</f>
        <v/>
      </c>
      <c r="H407" s="54" t="str">
        <f>IF(B407="","",VLOOKUP(B407,LISTADO!$B$7:$J$4606,9,0))</f>
        <v/>
      </c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</row>
    <row r="408" spans="2:23" x14ac:dyDescent="0.2">
      <c r="B408" s="2"/>
      <c r="C408" s="52" t="str">
        <f>IF(B408="","",VLOOKUP(B408,LISTADO!$B$7:$J$4606,2,0))</f>
        <v/>
      </c>
      <c r="D408" s="53" t="str">
        <f>IF(B408="","",VLOOKUP(B408,LISTADO!$B$7:$J$4606,3,0))</f>
        <v/>
      </c>
      <c r="E408" s="53" t="str">
        <f>IF(B408="","",VLOOKUP(B408,LISTADO!$B$7:$J$4606,4,0))</f>
        <v/>
      </c>
      <c r="F408" s="52" t="str">
        <f>IF(B408="","",VLOOKUP(B408,LISTADO!$B$7:$J$4606,6,0))</f>
        <v/>
      </c>
      <c r="G408" s="52" t="str">
        <f>IF(B408="","",VLOOKUP(B408,LISTADO!$B$7:$J$4606,8,0))</f>
        <v/>
      </c>
      <c r="H408" s="54" t="str">
        <f>IF(B408="","",VLOOKUP(B408,LISTADO!$B$7:$J$4606,9,0))</f>
        <v/>
      </c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</row>
    <row r="409" spans="2:23" x14ac:dyDescent="0.2">
      <c r="B409" s="2"/>
      <c r="C409" s="52" t="str">
        <f>IF(B409="","",VLOOKUP(B409,LISTADO!$B$7:$J$4606,2,0))</f>
        <v/>
      </c>
      <c r="D409" s="53" t="str">
        <f>IF(B409="","",VLOOKUP(B409,LISTADO!$B$7:$J$4606,3,0))</f>
        <v/>
      </c>
      <c r="E409" s="53" t="str">
        <f>IF(B409="","",VLOOKUP(B409,LISTADO!$B$7:$J$4606,4,0))</f>
        <v/>
      </c>
      <c r="F409" s="52" t="str">
        <f>IF(B409="","",VLOOKUP(B409,LISTADO!$B$7:$J$4606,6,0))</f>
        <v/>
      </c>
      <c r="G409" s="52" t="str">
        <f>IF(B409="","",VLOOKUP(B409,LISTADO!$B$7:$J$4606,8,0))</f>
        <v/>
      </c>
      <c r="H409" s="54" t="str">
        <f>IF(B409="","",VLOOKUP(B409,LISTADO!$B$7:$J$4606,9,0))</f>
        <v/>
      </c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</row>
    <row r="410" spans="2:23" x14ac:dyDescent="0.2">
      <c r="B410" s="2"/>
      <c r="C410" s="52" t="str">
        <f>IF(B410="","",VLOOKUP(B410,LISTADO!$B$7:$J$4606,2,0))</f>
        <v/>
      </c>
      <c r="D410" s="53" t="str">
        <f>IF(B410="","",VLOOKUP(B410,LISTADO!$B$7:$J$4606,3,0))</f>
        <v/>
      </c>
      <c r="E410" s="53" t="str">
        <f>IF(B410="","",VLOOKUP(B410,LISTADO!$B$7:$J$4606,4,0))</f>
        <v/>
      </c>
      <c r="F410" s="52" t="str">
        <f>IF(B410="","",VLOOKUP(B410,LISTADO!$B$7:$J$4606,6,0))</f>
        <v/>
      </c>
      <c r="G410" s="52" t="str">
        <f>IF(B410="","",VLOOKUP(B410,LISTADO!$B$7:$J$4606,8,0))</f>
        <v/>
      </c>
      <c r="H410" s="54" t="str">
        <f>IF(B410="","",VLOOKUP(B410,LISTADO!$B$7:$J$4606,9,0))</f>
        <v/>
      </c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</row>
    <row r="411" spans="2:23" x14ac:dyDescent="0.2">
      <c r="B411" s="2"/>
      <c r="C411" s="52" t="str">
        <f>IF(B411="","",VLOOKUP(B411,LISTADO!$B$7:$J$4606,2,0))</f>
        <v/>
      </c>
      <c r="D411" s="53" t="str">
        <f>IF(B411="","",VLOOKUP(B411,LISTADO!$B$7:$J$4606,3,0))</f>
        <v/>
      </c>
      <c r="E411" s="53" t="str">
        <f>IF(B411="","",VLOOKUP(B411,LISTADO!$B$7:$J$4606,4,0))</f>
        <v/>
      </c>
      <c r="F411" s="52" t="str">
        <f>IF(B411="","",VLOOKUP(B411,LISTADO!$B$7:$J$4606,6,0))</f>
        <v/>
      </c>
      <c r="G411" s="52" t="str">
        <f>IF(B411="","",VLOOKUP(B411,LISTADO!$B$7:$J$4606,8,0))</f>
        <v/>
      </c>
      <c r="H411" s="54" t="str">
        <f>IF(B411="","",VLOOKUP(B411,LISTADO!$B$7:$J$4606,9,0))</f>
        <v/>
      </c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</row>
    <row r="412" spans="2:23" x14ac:dyDescent="0.2">
      <c r="B412" s="2"/>
      <c r="C412" s="52" t="str">
        <f>IF(B412="","",VLOOKUP(B412,LISTADO!$B$7:$J$4606,2,0))</f>
        <v/>
      </c>
      <c r="D412" s="53" t="str">
        <f>IF(B412="","",VLOOKUP(B412,LISTADO!$B$7:$J$4606,3,0))</f>
        <v/>
      </c>
      <c r="E412" s="53" t="str">
        <f>IF(B412="","",VLOOKUP(B412,LISTADO!$B$7:$J$4606,4,0))</f>
        <v/>
      </c>
      <c r="F412" s="52" t="str">
        <f>IF(B412="","",VLOOKUP(B412,LISTADO!$B$7:$J$4606,6,0))</f>
        <v/>
      </c>
      <c r="G412" s="52" t="str">
        <f>IF(B412="","",VLOOKUP(B412,LISTADO!$B$7:$J$4606,8,0))</f>
        <v/>
      </c>
      <c r="H412" s="54" t="str">
        <f>IF(B412="","",VLOOKUP(B412,LISTADO!$B$7:$J$4606,9,0))</f>
        <v/>
      </c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</row>
    <row r="413" spans="2:23" x14ac:dyDescent="0.2">
      <c r="B413" s="2"/>
      <c r="C413" s="52" t="str">
        <f>IF(B413="","",VLOOKUP(B413,LISTADO!$B$7:$J$4606,2,0))</f>
        <v/>
      </c>
      <c r="D413" s="53" t="str">
        <f>IF(B413="","",VLOOKUP(B413,LISTADO!$B$7:$J$4606,3,0))</f>
        <v/>
      </c>
      <c r="E413" s="53" t="str">
        <f>IF(B413="","",VLOOKUP(B413,LISTADO!$B$7:$J$4606,4,0))</f>
        <v/>
      </c>
      <c r="F413" s="52" t="str">
        <f>IF(B413="","",VLOOKUP(B413,LISTADO!$B$7:$J$4606,6,0))</f>
        <v/>
      </c>
      <c r="G413" s="52" t="str">
        <f>IF(B413="","",VLOOKUP(B413,LISTADO!$B$7:$J$4606,8,0))</f>
        <v/>
      </c>
      <c r="H413" s="54" t="str">
        <f>IF(B413="","",VLOOKUP(B413,LISTADO!$B$7:$J$4606,9,0))</f>
        <v/>
      </c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</row>
    <row r="414" spans="2:23" x14ac:dyDescent="0.2">
      <c r="B414" s="2"/>
      <c r="C414" s="52" t="str">
        <f>IF(B414="","",VLOOKUP(B414,LISTADO!$B$7:$J$4606,2,0))</f>
        <v/>
      </c>
      <c r="D414" s="53" t="str">
        <f>IF(B414="","",VLOOKUP(B414,LISTADO!$B$7:$J$4606,3,0))</f>
        <v/>
      </c>
      <c r="E414" s="53" t="str">
        <f>IF(B414="","",VLOOKUP(B414,LISTADO!$B$7:$J$4606,4,0))</f>
        <v/>
      </c>
      <c r="F414" s="52" t="str">
        <f>IF(B414="","",VLOOKUP(B414,LISTADO!$B$7:$J$4606,6,0))</f>
        <v/>
      </c>
      <c r="G414" s="52" t="str">
        <f>IF(B414="","",VLOOKUP(B414,LISTADO!$B$7:$J$4606,8,0))</f>
        <v/>
      </c>
      <c r="H414" s="54" t="str">
        <f>IF(B414="","",VLOOKUP(B414,LISTADO!$B$7:$J$4606,9,0))</f>
        <v/>
      </c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</row>
    <row r="415" spans="2:23" x14ac:dyDescent="0.2">
      <c r="B415" s="2"/>
      <c r="C415" s="52" t="str">
        <f>IF(B415="","",VLOOKUP(B415,LISTADO!$B$7:$J$4606,2,0))</f>
        <v/>
      </c>
      <c r="D415" s="53" t="str">
        <f>IF(B415="","",VLOOKUP(B415,LISTADO!$B$7:$J$4606,3,0))</f>
        <v/>
      </c>
      <c r="E415" s="53" t="str">
        <f>IF(B415="","",VLOOKUP(B415,LISTADO!$B$7:$J$4606,4,0))</f>
        <v/>
      </c>
      <c r="F415" s="52" t="str">
        <f>IF(B415="","",VLOOKUP(B415,LISTADO!$B$7:$J$4606,6,0))</f>
        <v/>
      </c>
      <c r="G415" s="52" t="str">
        <f>IF(B415="","",VLOOKUP(B415,LISTADO!$B$7:$J$4606,8,0))</f>
        <v/>
      </c>
      <c r="H415" s="54" t="str">
        <f>IF(B415="","",VLOOKUP(B415,LISTADO!$B$7:$J$4606,9,0))</f>
        <v/>
      </c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</row>
    <row r="416" spans="2:23" x14ac:dyDescent="0.2">
      <c r="B416" s="2"/>
      <c r="C416" s="52" t="str">
        <f>IF(B416="","",VLOOKUP(B416,LISTADO!$B$7:$J$4606,2,0))</f>
        <v/>
      </c>
      <c r="D416" s="53" t="str">
        <f>IF(B416="","",VLOOKUP(B416,LISTADO!$B$7:$J$4606,3,0))</f>
        <v/>
      </c>
      <c r="E416" s="53" t="str">
        <f>IF(B416="","",VLOOKUP(B416,LISTADO!$B$7:$J$4606,4,0))</f>
        <v/>
      </c>
      <c r="F416" s="52" t="str">
        <f>IF(B416="","",VLOOKUP(B416,LISTADO!$B$7:$J$4606,6,0))</f>
        <v/>
      </c>
      <c r="G416" s="52" t="str">
        <f>IF(B416="","",VLOOKUP(B416,LISTADO!$B$7:$J$4606,8,0))</f>
        <v/>
      </c>
      <c r="H416" s="54" t="str">
        <f>IF(B416="","",VLOOKUP(B416,LISTADO!$B$7:$J$4606,9,0))</f>
        <v/>
      </c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</row>
    <row r="417" spans="2:23" x14ac:dyDescent="0.2">
      <c r="B417" s="2"/>
      <c r="C417" s="52" t="str">
        <f>IF(B417="","",VLOOKUP(B417,LISTADO!$B$7:$J$4606,2,0))</f>
        <v/>
      </c>
      <c r="D417" s="53" t="str">
        <f>IF(B417="","",VLOOKUP(B417,LISTADO!$B$7:$J$4606,3,0))</f>
        <v/>
      </c>
      <c r="E417" s="53" t="str">
        <f>IF(B417="","",VLOOKUP(B417,LISTADO!$B$7:$J$4606,4,0))</f>
        <v/>
      </c>
      <c r="F417" s="52" t="str">
        <f>IF(B417="","",VLOOKUP(B417,LISTADO!$B$7:$J$4606,6,0))</f>
        <v/>
      </c>
      <c r="G417" s="52" t="str">
        <f>IF(B417="","",VLOOKUP(B417,LISTADO!$B$7:$J$4606,8,0))</f>
        <v/>
      </c>
      <c r="H417" s="54" t="str">
        <f>IF(B417="","",VLOOKUP(B417,LISTADO!$B$7:$J$4606,9,0))</f>
        <v/>
      </c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</row>
    <row r="418" spans="2:23" x14ac:dyDescent="0.2">
      <c r="B418" s="2"/>
      <c r="C418" s="52" t="str">
        <f>IF(B418="","",VLOOKUP(B418,LISTADO!$B$7:$J$4606,2,0))</f>
        <v/>
      </c>
      <c r="D418" s="53" t="str">
        <f>IF(B418="","",VLOOKUP(B418,LISTADO!$B$7:$J$4606,3,0))</f>
        <v/>
      </c>
      <c r="E418" s="53" t="str">
        <f>IF(B418="","",VLOOKUP(B418,LISTADO!$B$7:$J$4606,4,0))</f>
        <v/>
      </c>
      <c r="F418" s="52" t="str">
        <f>IF(B418="","",VLOOKUP(B418,LISTADO!$B$7:$J$4606,6,0))</f>
        <v/>
      </c>
      <c r="G418" s="52" t="str">
        <f>IF(B418="","",VLOOKUP(B418,LISTADO!$B$7:$J$4606,8,0))</f>
        <v/>
      </c>
      <c r="H418" s="54" t="str">
        <f>IF(B418="","",VLOOKUP(B418,LISTADO!$B$7:$J$4606,9,0))</f>
        <v/>
      </c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</row>
    <row r="419" spans="2:23" x14ac:dyDescent="0.2">
      <c r="B419" s="2"/>
      <c r="C419" s="52" t="str">
        <f>IF(B419="","",VLOOKUP(B419,LISTADO!$B$7:$J$4606,2,0))</f>
        <v/>
      </c>
      <c r="D419" s="53" t="str">
        <f>IF(B419="","",VLOOKUP(B419,LISTADO!$B$7:$J$4606,3,0))</f>
        <v/>
      </c>
      <c r="E419" s="53" t="str">
        <f>IF(B419="","",VLOOKUP(B419,LISTADO!$B$7:$J$4606,4,0))</f>
        <v/>
      </c>
      <c r="F419" s="52" t="str">
        <f>IF(B419="","",VLOOKUP(B419,LISTADO!$B$7:$J$4606,6,0))</f>
        <v/>
      </c>
      <c r="G419" s="52" t="str">
        <f>IF(B419="","",VLOOKUP(B419,LISTADO!$B$7:$J$4606,8,0))</f>
        <v/>
      </c>
      <c r="H419" s="54" t="str">
        <f>IF(B419="","",VLOOKUP(B419,LISTADO!$B$7:$J$4606,9,0))</f>
        <v/>
      </c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</row>
    <row r="420" spans="2:23" x14ac:dyDescent="0.2">
      <c r="B420" s="2"/>
      <c r="C420" s="52" t="str">
        <f>IF(B420="","",VLOOKUP(B420,LISTADO!$B$7:$J$4606,2,0))</f>
        <v/>
      </c>
      <c r="D420" s="53" t="str">
        <f>IF(B420="","",VLOOKUP(B420,LISTADO!$B$7:$J$4606,3,0))</f>
        <v/>
      </c>
      <c r="E420" s="53" t="str">
        <f>IF(B420="","",VLOOKUP(B420,LISTADO!$B$7:$J$4606,4,0))</f>
        <v/>
      </c>
      <c r="F420" s="52" t="str">
        <f>IF(B420="","",VLOOKUP(B420,LISTADO!$B$7:$J$4606,6,0))</f>
        <v/>
      </c>
      <c r="G420" s="52" t="str">
        <f>IF(B420="","",VLOOKUP(B420,LISTADO!$B$7:$J$4606,8,0))</f>
        <v/>
      </c>
      <c r="H420" s="54" t="str">
        <f>IF(B420="","",VLOOKUP(B420,LISTADO!$B$7:$J$4606,9,0))</f>
        <v/>
      </c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</row>
    <row r="421" spans="2:23" x14ac:dyDescent="0.2">
      <c r="B421" s="2"/>
      <c r="C421" s="52" t="str">
        <f>IF(B421="","",VLOOKUP(B421,LISTADO!$B$7:$J$4606,2,0))</f>
        <v/>
      </c>
      <c r="D421" s="53" t="str">
        <f>IF(B421="","",VLOOKUP(B421,LISTADO!$B$7:$J$4606,3,0))</f>
        <v/>
      </c>
      <c r="E421" s="53" t="str">
        <f>IF(B421="","",VLOOKUP(B421,LISTADO!$B$7:$J$4606,4,0))</f>
        <v/>
      </c>
      <c r="F421" s="52" t="str">
        <f>IF(B421="","",VLOOKUP(B421,LISTADO!$B$7:$J$4606,6,0))</f>
        <v/>
      </c>
      <c r="G421" s="52" t="str">
        <f>IF(B421="","",VLOOKUP(B421,LISTADO!$B$7:$J$4606,8,0))</f>
        <v/>
      </c>
      <c r="H421" s="54" t="str">
        <f>IF(B421="","",VLOOKUP(B421,LISTADO!$B$7:$J$4606,9,0))</f>
        <v/>
      </c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</row>
    <row r="422" spans="2:23" x14ac:dyDescent="0.2">
      <c r="B422" s="2"/>
      <c r="C422" s="52" t="str">
        <f>IF(B422="","",VLOOKUP(B422,LISTADO!$B$7:$J$4606,2,0))</f>
        <v/>
      </c>
      <c r="D422" s="53" t="str">
        <f>IF(B422="","",VLOOKUP(B422,LISTADO!$B$7:$J$4606,3,0))</f>
        <v/>
      </c>
      <c r="E422" s="53" t="str">
        <f>IF(B422="","",VLOOKUP(B422,LISTADO!$B$7:$J$4606,4,0))</f>
        <v/>
      </c>
      <c r="F422" s="52" t="str">
        <f>IF(B422="","",VLOOKUP(B422,LISTADO!$B$7:$J$4606,6,0))</f>
        <v/>
      </c>
      <c r="G422" s="52" t="str">
        <f>IF(B422="","",VLOOKUP(B422,LISTADO!$B$7:$J$4606,8,0))</f>
        <v/>
      </c>
      <c r="H422" s="54" t="str">
        <f>IF(B422="","",VLOOKUP(B422,LISTADO!$B$7:$J$4606,9,0))</f>
        <v/>
      </c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</row>
    <row r="423" spans="2:23" x14ac:dyDescent="0.2">
      <c r="B423" s="2"/>
      <c r="C423" s="52" t="str">
        <f>IF(B423="","",VLOOKUP(B423,LISTADO!$B$7:$J$4606,2,0))</f>
        <v/>
      </c>
      <c r="D423" s="53" t="str">
        <f>IF(B423="","",VLOOKUP(B423,LISTADO!$B$7:$J$4606,3,0))</f>
        <v/>
      </c>
      <c r="E423" s="53" t="str">
        <f>IF(B423="","",VLOOKUP(B423,LISTADO!$B$7:$J$4606,4,0))</f>
        <v/>
      </c>
      <c r="F423" s="52" t="str">
        <f>IF(B423="","",VLOOKUP(B423,LISTADO!$B$7:$J$4606,6,0))</f>
        <v/>
      </c>
      <c r="G423" s="52" t="str">
        <f>IF(B423="","",VLOOKUP(B423,LISTADO!$B$7:$J$4606,8,0))</f>
        <v/>
      </c>
      <c r="H423" s="54" t="str">
        <f>IF(B423="","",VLOOKUP(B423,LISTADO!$B$7:$J$4606,9,0))</f>
        <v/>
      </c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</row>
    <row r="424" spans="2:23" x14ac:dyDescent="0.2">
      <c r="B424" s="2"/>
      <c r="C424" s="52" t="str">
        <f>IF(B424="","",VLOOKUP(B424,LISTADO!$B$7:$J$4606,2,0))</f>
        <v/>
      </c>
      <c r="D424" s="53" t="str">
        <f>IF(B424="","",VLOOKUP(B424,LISTADO!$B$7:$J$4606,3,0))</f>
        <v/>
      </c>
      <c r="E424" s="53" t="str">
        <f>IF(B424="","",VLOOKUP(B424,LISTADO!$B$7:$J$4606,4,0))</f>
        <v/>
      </c>
      <c r="F424" s="52" t="str">
        <f>IF(B424="","",VLOOKUP(B424,LISTADO!$B$7:$J$4606,6,0))</f>
        <v/>
      </c>
      <c r="G424" s="52" t="str">
        <f>IF(B424="","",VLOOKUP(B424,LISTADO!$B$7:$J$4606,8,0))</f>
        <v/>
      </c>
      <c r="H424" s="54" t="str">
        <f>IF(B424="","",VLOOKUP(B424,LISTADO!$B$7:$J$4606,9,0))</f>
        <v/>
      </c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</row>
    <row r="425" spans="2:23" x14ac:dyDescent="0.2">
      <c r="B425" s="2"/>
      <c r="C425" s="52" t="str">
        <f>IF(B425="","",VLOOKUP(B425,LISTADO!$B$7:$J$4606,2,0))</f>
        <v/>
      </c>
      <c r="D425" s="53" t="str">
        <f>IF(B425="","",VLOOKUP(B425,LISTADO!$B$7:$J$4606,3,0))</f>
        <v/>
      </c>
      <c r="E425" s="53" t="str">
        <f>IF(B425="","",VLOOKUP(B425,LISTADO!$B$7:$J$4606,4,0))</f>
        <v/>
      </c>
      <c r="F425" s="52" t="str">
        <f>IF(B425="","",VLOOKUP(B425,LISTADO!$B$7:$J$4606,6,0))</f>
        <v/>
      </c>
      <c r="G425" s="52" t="str">
        <f>IF(B425="","",VLOOKUP(B425,LISTADO!$B$7:$J$4606,8,0))</f>
        <v/>
      </c>
      <c r="H425" s="54" t="str">
        <f>IF(B425="","",VLOOKUP(B425,LISTADO!$B$7:$J$4606,9,0))</f>
        <v/>
      </c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</row>
    <row r="426" spans="2:23" x14ac:dyDescent="0.2">
      <c r="B426" s="2"/>
      <c r="C426" s="52" t="str">
        <f>IF(B426="","",VLOOKUP(B426,LISTADO!$B$7:$J$4606,2,0))</f>
        <v/>
      </c>
      <c r="D426" s="53" t="str">
        <f>IF(B426="","",VLOOKUP(B426,LISTADO!$B$7:$J$4606,3,0))</f>
        <v/>
      </c>
      <c r="E426" s="53" t="str">
        <f>IF(B426="","",VLOOKUP(B426,LISTADO!$B$7:$J$4606,4,0))</f>
        <v/>
      </c>
      <c r="F426" s="52" t="str">
        <f>IF(B426="","",VLOOKUP(B426,LISTADO!$B$7:$J$4606,6,0))</f>
        <v/>
      </c>
      <c r="G426" s="52" t="str">
        <f>IF(B426="","",VLOOKUP(B426,LISTADO!$B$7:$J$4606,8,0))</f>
        <v/>
      </c>
      <c r="H426" s="54" t="str">
        <f>IF(B426="","",VLOOKUP(B426,LISTADO!$B$7:$J$4606,9,0))</f>
        <v/>
      </c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</row>
    <row r="427" spans="2:23" x14ac:dyDescent="0.2">
      <c r="B427" s="2"/>
      <c r="C427" s="52" t="str">
        <f>IF(B427="","",VLOOKUP(B427,LISTADO!$B$7:$J$4606,2,0))</f>
        <v/>
      </c>
      <c r="D427" s="53" t="str">
        <f>IF(B427="","",VLOOKUP(B427,LISTADO!$B$7:$J$4606,3,0))</f>
        <v/>
      </c>
      <c r="E427" s="53" t="str">
        <f>IF(B427="","",VLOOKUP(B427,LISTADO!$B$7:$J$4606,4,0))</f>
        <v/>
      </c>
      <c r="F427" s="52" t="str">
        <f>IF(B427="","",VLOOKUP(B427,LISTADO!$B$7:$J$4606,6,0))</f>
        <v/>
      </c>
      <c r="G427" s="52" t="str">
        <f>IF(B427="","",VLOOKUP(B427,LISTADO!$B$7:$J$4606,8,0))</f>
        <v/>
      </c>
      <c r="H427" s="54" t="str">
        <f>IF(B427="","",VLOOKUP(B427,LISTADO!$B$7:$J$4606,9,0))</f>
        <v/>
      </c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</row>
    <row r="428" spans="2:23" x14ac:dyDescent="0.2">
      <c r="B428" s="2"/>
      <c r="C428" s="52" t="str">
        <f>IF(B428="","",VLOOKUP(B428,LISTADO!$B$7:$J$4606,2,0))</f>
        <v/>
      </c>
      <c r="D428" s="53" t="str">
        <f>IF(B428="","",VLOOKUP(B428,LISTADO!$B$7:$J$4606,3,0))</f>
        <v/>
      </c>
      <c r="E428" s="53" t="str">
        <f>IF(B428="","",VLOOKUP(B428,LISTADO!$B$7:$J$4606,4,0))</f>
        <v/>
      </c>
      <c r="F428" s="52" t="str">
        <f>IF(B428="","",VLOOKUP(B428,LISTADO!$B$7:$J$4606,6,0))</f>
        <v/>
      </c>
      <c r="G428" s="52" t="str">
        <f>IF(B428="","",VLOOKUP(B428,LISTADO!$B$7:$J$4606,8,0))</f>
        <v/>
      </c>
      <c r="H428" s="54" t="str">
        <f>IF(B428="","",VLOOKUP(B428,LISTADO!$B$7:$J$4606,9,0))</f>
        <v/>
      </c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</row>
    <row r="429" spans="2:23" x14ac:dyDescent="0.2">
      <c r="B429" s="2"/>
      <c r="C429" s="52" t="str">
        <f>IF(B429="","",VLOOKUP(B429,LISTADO!$B$7:$J$4606,2,0))</f>
        <v/>
      </c>
      <c r="D429" s="53" t="str">
        <f>IF(B429="","",VLOOKUP(B429,LISTADO!$B$7:$J$4606,3,0))</f>
        <v/>
      </c>
      <c r="E429" s="53" t="str">
        <f>IF(B429="","",VLOOKUP(B429,LISTADO!$B$7:$J$4606,4,0))</f>
        <v/>
      </c>
      <c r="F429" s="52" t="str">
        <f>IF(B429="","",VLOOKUP(B429,LISTADO!$B$7:$J$4606,6,0))</f>
        <v/>
      </c>
      <c r="G429" s="52" t="str">
        <f>IF(B429="","",VLOOKUP(B429,LISTADO!$B$7:$J$4606,8,0))</f>
        <v/>
      </c>
      <c r="H429" s="54" t="str">
        <f>IF(B429="","",VLOOKUP(B429,LISTADO!$B$7:$J$4606,9,0))</f>
        <v/>
      </c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</row>
    <row r="430" spans="2:23" x14ac:dyDescent="0.2">
      <c r="B430" s="2"/>
      <c r="C430" s="52" t="str">
        <f>IF(B430="","",VLOOKUP(B430,LISTADO!$B$7:$J$4606,2,0))</f>
        <v/>
      </c>
      <c r="D430" s="53" t="str">
        <f>IF(B430="","",VLOOKUP(B430,LISTADO!$B$7:$J$4606,3,0))</f>
        <v/>
      </c>
      <c r="E430" s="53" t="str">
        <f>IF(B430="","",VLOOKUP(B430,LISTADO!$B$7:$J$4606,4,0))</f>
        <v/>
      </c>
      <c r="F430" s="52" t="str">
        <f>IF(B430="","",VLOOKUP(B430,LISTADO!$B$7:$J$4606,6,0))</f>
        <v/>
      </c>
      <c r="G430" s="52" t="str">
        <f>IF(B430="","",VLOOKUP(B430,LISTADO!$B$7:$J$4606,8,0))</f>
        <v/>
      </c>
      <c r="H430" s="54" t="str">
        <f>IF(B430="","",VLOOKUP(B430,LISTADO!$B$7:$J$4606,9,0))</f>
        <v/>
      </c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</row>
    <row r="431" spans="2:23" x14ac:dyDescent="0.2">
      <c r="B431" s="2"/>
      <c r="C431" s="52" t="str">
        <f>IF(B431="","",VLOOKUP(B431,LISTADO!$B$7:$J$4606,2,0))</f>
        <v/>
      </c>
      <c r="D431" s="53" t="str">
        <f>IF(B431="","",VLOOKUP(B431,LISTADO!$B$7:$J$4606,3,0))</f>
        <v/>
      </c>
      <c r="E431" s="53" t="str">
        <f>IF(B431="","",VLOOKUP(B431,LISTADO!$B$7:$J$4606,4,0))</f>
        <v/>
      </c>
      <c r="F431" s="52" t="str">
        <f>IF(B431="","",VLOOKUP(B431,LISTADO!$B$7:$J$4606,6,0))</f>
        <v/>
      </c>
      <c r="G431" s="52" t="str">
        <f>IF(B431="","",VLOOKUP(B431,LISTADO!$B$7:$J$4606,8,0))</f>
        <v/>
      </c>
      <c r="H431" s="54" t="str">
        <f>IF(B431="","",VLOOKUP(B431,LISTADO!$B$7:$J$4606,9,0))</f>
        <v/>
      </c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</row>
    <row r="432" spans="2:23" x14ac:dyDescent="0.2">
      <c r="B432" s="2"/>
      <c r="C432" s="52" t="str">
        <f>IF(B432="","",VLOOKUP(B432,LISTADO!$B$7:$J$4606,2,0))</f>
        <v/>
      </c>
      <c r="D432" s="53" t="str">
        <f>IF(B432="","",VLOOKUP(B432,LISTADO!$B$7:$J$4606,3,0))</f>
        <v/>
      </c>
      <c r="E432" s="53" t="str">
        <f>IF(B432="","",VLOOKUP(B432,LISTADO!$B$7:$J$4606,4,0))</f>
        <v/>
      </c>
      <c r="F432" s="52" t="str">
        <f>IF(B432="","",VLOOKUP(B432,LISTADO!$B$7:$J$4606,6,0))</f>
        <v/>
      </c>
      <c r="G432" s="52" t="str">
        <f>IF(B432="","",VLOOKUP(B432,LISTADO!$B$7:$J$4606,8,0))</f>
        <v/>
      </c>
      <c r="H432" s="54" t="str">
        <f>IF(B432="","",VLOOKUP(B432,LISTADO!$B$7:$J$4606,9,0))</f>
        <v/>
      </c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</row>
    <row r="433" spans="2:23" x14ac:dyDescent="0.2">
      <c r="B433" s="2"/>
      <c r="C433" s="52" t="str">
        <f>IF(B433="","",VLOOKUP(B433,LISTADO!$B$7:$J$4606,2,0))</f>
        <v/>
      </c>
      <c r="D433" s="53" t="str">
        <f>IF(B433="","",VLOOKUP(B433,LISTADO!$B$7:$J$4606,3,0))</f>
        <v/>
      </c>
      <c r="E433" s="53" t="str">
        <f>IF(B433="","",VLOOKUP(B433,LISTADO!$B$7:$J$4606,4,0))</f>
        <v/>
      </c>
      <c r="F433" s="52" t="str">
        <f>IF(B433="","",VLOOKUP(B433,LISTADO!$B$7:$J$4606,6,0))</f>
        <v/>
      </c>
      <c r="G433" s="52" t="str">
        <f>IF(B433="","",VLOOKUP(B433,LISTADO!$B$7:$J$4606,8,0))</f>
        <v/>
      </c>
      <c r="H433" s="54" t="str">
        <f>IF(B433="","",VLOOKUP(B433,LISTADO!$B$7:$J$4606,9,0))</f>
        <v/>
      </c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</row>
    <row r="434" spans="2:23" x14ac:dyDescent="0.2">
      <c r="B434" s="2"/>
      <c r="C434" s="52" t="str">
        <f>IF(B434="","",VLOOKUP(B434,LISTADO!$B$7:$J$4606,2,0))</f>
        <v/>
      </c>
      <c r="D434" s="53" t="str">
        <f>IF(B434="","",VLOOKUP(B434,LISTADO!$B$7:$J$4606,3,0))</f>
        <v/>
      </c>
      <c r="E434" s="53" t="str">
        <f>IF(B434="","",VLOOKUP(B434,LISTADO!$B$7:$J$4606,4,0))</f>
        <v/>
      </c>
      <c r="F434" s="52" t="str">
        <f>IF(B434="","",VLOOKUP(B434,LISTADO!$B$7:$J$4606,6,0))</f>
        <v/>
      </c>
      <c r="G434" s="52" t="str">
        <f>IF(B434="","",VLOOKUP(B434,LISTADO!$B$7:$J$4606,8,0))</f>
        <v/>
      </c>
      <c r="H434" s="54" t="str">
        <f>IF(B434="","",VLOOKUP(B434,LISTADO!$B$7:$J$4606,9,0))</f>
        <v/>
      </c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</row>
    <row r="435" spans="2:23" x14ac:dyDescent="0.2">
      <c r="B435" s="2"/>
      <c r="C435" s="52" t="str">
        <f>IF(B435="","",VLOOKUP(B435,LISTADO!$B$7:$J$4606,2,0))</f>
        <v/>
      </c>
      <c r="D435" s="53" t="str">
        <f>IF(B435="","",VLOOKUP(B435,LISTADO!$B$7:$J$4606,3,0))</f>
        <v/>
      </c>
      <c r="E435" s="53" t="str">
        <f>IF(B435="","",VLOOKUP(B435,LISTADO!$B$7:$J$4606,4,0))</f>
        <v/>
      </c>
      <c r="F435" s="52" t="str">
        <f>IF(B435="","",VLOOKUP(B435,LISTADO!$B$7:$J$4606,6,0))</f>
        <v/>
      </c>
      <c r="G435" s="52" t="str">
        <f>IF(B435="","",VLOOKUP(B435,LISTADO!$B$7:$J$4606,8,0))</f>
        <v/>
      </c>
      <c r="H435" s="54" t="str">
        <f>IF(B435="","",VLOOKUP(B435,LISTADO!$B$7:$J$4606,9,0))</f>
        <v/>
      </c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</row>
    <row r="436" spans="2:23" x14ac:dyDescent="0.2">
      <c r="B436" s="2"/>
      <c r="C436" s="52" t="str">
        <f>IF(B436="","",VLOOKUP(B436,LISTADO!$B$7:$J$4606,2,0))</f>
        <v/>
      </c>
      <c r="D436" s="53" t="str">
        <f>IF(B436="","",VLOOKUP(B436,LISTADO!$B$7:$J$4606,3,0))</f>
        <v/>
      </c>
      <c r="E436" s="53" t="str">
        <f>IF(B436="","",VLOOKUP(B436,LISTADO!$B$7:$J$4606,4,0))</f>
        <v/>
      </c>
      <c r="F436" s="52" t="str">
        <f>IF(B436="","",VLOOKUP(B436,LISTADO!$B$7:$J$4606,6,0))</f>
        <v/>
      </c>
      <c r="G436" s="52" t="str">
        <f>IF(B436="","",VLOOKUP(B436,LISTADO!$B$7:$J$4606,8,0))</f>
        <v/>
      </c>
      <c r="H436" s="54" t="str">
        <f>IF(B436="","",VLOOKUP(B436,LISTADO!$B$7:$J$4606,9,0))</f>
        <v/>
      </c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</row>
    <row r="437" spans="2:23" x14ac:dyDescent="0.2">
      <c r="B437" s="2"/>
      <c r="C437" s="52" t="str">
        <f>IF(B437="","",VLOOKUP(B437,LISTADO!$B$7:$J$4606,2,0))</f>
        <v/>
      </c>
      <c r="D437" s="53" t="str">
        <f>IF(B437="","",VLOOKUP(B437,LISTADO!$B$7:$J$4606,3,0))</f>
        <v/>
      </c>
      <c r="E437" s="53" t="str">
        <f>IF(B437="","",VLOOKUP(B437,LISTADO!$B$7:$J$4606,4,0))</f>
        <v/>
      </c>
      <c r="F437" s="52" t="str">
        <f>IF(B437="","",VLOOKUP(B437,LISTADO!$B$7:$J$4606,6,0))</f>
        <v/>
      </c>
      <c r="G437" s="52" t="str">
        <f>IF(B437="","",VLOOKUP(B437,LISTADO!$B$7:$J$4606,8,0))</f>
        <v/>
      </c>
      <c r="H437" s="54" t="str">
        <f>IF(B437="","",VLOOKUP(B437,LISTADO!$B$7:$J$4606,9,0))</f>
        <v/>
      </c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</row>
    <row r="438" spans="2:23" x14ac:dyDescent="0.2">
      <c r="B438" s="2"/>
      <c r="C438" s="52" t="str">
        <f>IF(B438="","",VLOOKUP(B438,LISTADO!$B$7:$J$4606,2,0))</f>
        <v/>
      </c>
      <c r="D438" s="53" t="str">
        <f>IF(B438="","",VLOOKUP(B438,LISTADO!$B$7:$J$4606,3,0))</f>
        <v/>
      </c>
      <c r="E438" s="53" t="str">
        <f>IF(B438="","",VLOOKUP(B438,LISTADO!$B$7:$J$4606,4,0))</f>
        <v/>
      </c>
      <c r="F438" s="52" t="str">
        <f>IF(B438="","",VLOOKUP(B438,LISTADO!$B$7:$J$4606,6,0))</f>
        <v/>
      </c>
      <c r="G438" s="52" t="str">
        <f>IF(B438="","",VLOOKUP(B438,LISTADO!$B$7:$J$4606,8,0))</f>
        <v/>
      </c>
      <c r="H438" s="54" t="str">
        <f>IF(B438="","",VLOOKUP(B438,LISTADO!$B$7:$J$4606,9,0))</f>
        <v/>
      </c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</row>
    <row r="439" spans="2:23" x14ac:dyDescent="0.2">
      <c r="B439" s="2"/>
      <c r="C439" s="52" t="str">
        <f>IF(B439="","",VLOOKUP(B439,LISTADO!$B$7:$J$4606,2,0))</f>
        <v/>
      </c>
      <c r="D439" s="53" t="str">
        <f>IF(B439="","",VLOOKUP(B439,LISTADO!$B$7:$J$4606,3,0))</f>
        <v/>
      </c>
      <c r="E439" s="53" t="str">
        <f>IF(B439="","",VLOOKUP(B439,LISTADO!$B$7:$J$4606,4,0))</f>
        <v/>
      </c>
      <c r="F439" s="52" t="str">
        <f>IF(B439="","",VLOOKUP(B439,LISTADO!$B$7:$J$4606,6,0))</f>
        <v/>
      </c>
      <c r="G439" s="52" t="str">
        <f>IF(B439="","",VLOOKUP(B439,LISTADO!$B$7:$J$4606,8,0))</f>
        <v/>
      </c>
      <c r="H439" s="54" t="str">
        <f>IF(B439="","",VLOOKUP(B439,LISTADO!$B$7:$J$4606,9,0))</f>
        <v/>
      </c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</row>
    <row r="440" spans="2:23" x14ac:dyDescent="0.2">
      <c r="B440" s="2"/>
      <c r="C440" s="52" t="str">
        <f>IF(B440="","",VLOOKUP(B440,LISTADO!$B$7:$J$4606,2,0))</f>
        <v/>
      </c>
      <c r="D440" s="53" t="str">
        <f>IF(B440="","",VLOOKUP(B440,LISTADO!$B$7:$J$4606,3,0))</f>
        <v/>
      </c>
      <c r="E440" s="53" t="str">
        <f>IF(B440="","",VLOOKUP(B440,LISTADO!$B$7:$J$4606,4,0))</f>
        <v/>
      </c>
      <c r="F440" s="52" t="str">
        <f>IF(B440="","",VLOOKUP(B440,LISTADO!$B$7:$J$4606,6,0))</f>
        <v/>
      </c>
      <c r="G440" s="52" t="str">
        <f>IF(B440="","",VLOOKUP(B440,LISTADO!$B$7:$J$4606,8,0))</f>
        <v/>
      </c>
      <c r="H440" s="54" t="str">
        <f>IF(B440="","",VLOOKUP(B440,LISTADO!$B$7:$J$4606,9,0))</f>
        <v/>
      </c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</row>
    <row r="441" spans="2:23" x14ac:dyDescent="0.2">
      <c r="B441" s="2"/>
      <c r="C441" s="52" t="str">
        <f>IF(B441="","",VLOOKUP(B441,LISTADO!$B$7:$J$4606,2,0))</f>
        <v/>
      </c>
      <c r="D441" s="53" t="str">
        <f>IF(B441="","",VLOOKUP(B441,LISTADO!$B$7:$J$4606,3,0))</f>
        <v/>
      </c>
      <c r="E441" s="53" t="str">
        <f>IF(B441="","",VLOOKUP(B441,LISTADO!$B$7:$J$4606,4,0))</f>
        <v/>
      </c>
      <c r="F441" s="52" t="str">
        <f>IF(B441="","",VLOOKUP(B441,LISTADO!$B$7:$J$4606,6,0))</f>
        <v/>
      </c>
      <c r="G441" s="52" t="str">
        <f>IF(B441="","",VLOOKUP(B441,LISTADO!$B$7:$J$4606,8,0))</f>
        <v/>
      </c>
      <c r="H441" s="54" t="str">
        <f>IF(B441="","",VLOOKUP(B441,LISTADO!$B$7:$J$4606,9,0))</f>
        <v/>
      </c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</row>
    <row r="442" spans="2:23" x14ac:dyDescent="0.2">
      <c r="B442" s="2"/>
      <c r="C442" s="52" t="str">
        <f>IF(B442="","",VLOOKUP(B442,LISTADO!$B$7:$J$4606,2,0))</f>
        <v/>
      </c>
      <c r="D442" s="53" t="str">
        <f>IF(B442="","",VLOOKUP(B442,LISTADO!$B$7:$J$4606,3,0))</f>
        <v/>
      </c>
      <c r="E442" s="53" t="str">
        <f>IF(B442="","",VLOOKUP(B442,LISTADO!$B$7:$J$4606,4,0))</f>
        <v/>
      </c>
      <c r="F442" s="52" t="str">
        <f>IF(B442="","",VLOOKUP(B442,LISTADO!$B$7:$J$4606,6,0))</f>
        <v/>
      </c>
      <c r="G442" s="52" t="str">
        <f>IF(B442="","",VLOOKUP(B442,LISTADO!$B$7:$J$4606,8,0))</f>
        <v/>
      </c>
      <c r="H442" s="54" t="str">
        <f>IF(B442="","",VLOOKUP(B442,LISTADO!$B$7:$J$4606,9,0))</f>
        <v/>
      </c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</row>
    <row r="443" spans="2:23" x14ac:dyDescent="0.2">
      <c r="B443" s="2"/>
      <c r="C443" s="52" t="str">
        <f>IF(B443="","",VLOOKUP(B443,LISTADO!$B$7:$J$4606,2,0))</f>
        <v/>
      </c>
      <c r="D443" s="53" t="str">
        <f>IF(B443="","",VLOOKUP(B443,LISTADO!$B$7:$J$4606,3,0))</f>
        <v/>
      </c>
      <c r="E443" s="53" t="str">
        <f>IF(B443="","",VLOOKUP(B443,LISTADO!$B$7:$J$4606,4,0))</f>
        <v/>
      </c>
      <c r="F443" s="52" t="str">
        <f>IF(B443="","",VLOOKUP(B443,LISTADO!$B$7:$J$4606,6,0))</f>
        <v/>
      </c>
      <c r="G443" s="52" t="str">
        <f>IF(B443="","",VLOOKUP(B443,LISTADO!$B$7:$J$4606,8,0))</f>
        <v/>
      </c>
      <c r="H443" s="54" t="str">
        <f>IF(B443="","",VLOOKUP(B443,LISTADO!$B$7:$J$4606,9,0))</f>
        <v/>
      </c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</row>
    <row r="444" spans="2:23" x14ac:dyDescent="0.2">
      <c r="B444" s="2"/>
      <c r="C444" s="52" t="str">
        <f>IF(B444="","",VLOOKUP(B444,LISTADO!$B$7:$J$4606,2,0))</f>
        <v/>
      </c>
      <c r="D444" s="53" t="str">
        <f>IF(B444="","",VLOOKUP(B444,LISTADO!$B$7:$J$4606,3,0))</f>
        <v/>
      </c>
      <c r="E444" s="53" t="str">
        <f>IF(B444="","",VLOOKUP(B444,LISTADO!$B$7:$J$4606,4,0))</f>
        <v/>
      </c>
      <c r="F444" s="52" t="str">
        <f>IF(B444="","",VLOOKUP(B444,LISTADO!$B$7:$J$4606,6,0))</f>
        <v/>
      </c>
      <c r="G444" s="52" t="str">
        <f>IF(B444="","",VLOOKUP(B444,LISTADO!$B$7:$J$4606,8,0))</f>
        <v/>
      </c>
      <c r="H444" s="54" t="str">
        <f>IF(B444="","",VLOOKUP(B444,LISTADO!$B$7:$J$4606,9,0))</f>
        <v/>
      </c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</row>
    <row r="445" spans="2:23" x14ac:dyDescent="0.2">
      <c r="B445" s="2"/>
      <c r="C445" s="52" t="str">
        <f>IF(B445="","",VLOOKUP(B445,LISTADO!$B$7:$J$4606,2,0))</f>
        <v/>
      </c>
      <c r="D445" s="53" t="str">
        <f>IF(B445="","",VLOOKUP(B445,LISTADO!$B$7:$J$4606,3,0))</f>
        <v/>
      </c>
      <c r="E445" s="53" t="str">
        <f>IF(B445="","",VLOOKUP(B445,LISTADO!$B$7:$J$4606,4,0))</f>
        <v/>
      </c>
      <c r="F445" s="52" t="str">
        <f>IF(B445="","",VLOOKUP(B445,LISTADO!$B$7:$J$4606,6,0))</f>
        <v/>
      </c>
      <c r="G445" s="52" t="str">
        <f>IF(B445="","",VLOOKUP(B445,LISTADO!$B$7:$J$4606,8,0))</f>
        <v/>
      </c>
      <c r="H445" s="54" t="str">
        <f>IF(B445="","",VLOOKUP(B445,LISTADO!$B$7:$J$4606,9,0))</f>
        <v/>
      </c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</row>
    <row r="446" spans="2:23" x14ac:dyDescent="0.2">
      <c r="B446" s="2"/>
      <c r="C446" s="52" t="str">
        <f>IF(B446="","",VLOOKUP(B446,LISTADO!$B$7:$J$4606,2,0))</f>
        <v/>
      </c>
      <c r="D446" s="53" t="str">
        <f>IF(B446="","",VLOOKUP(B446,LISTADO!$B$7:$J$4606,3,0))</f>
        <v/>
      </c>
      <c r="E446" s="53" t="str">
        <f>IF(B446="","",VLOOKUP(B446,LISTADO!$B$7:$J$4606,4,0))</f>
        <v/>
      </c>
      <c r="F446" s="52" t="str">
        <f>IF(B446="","",VLOOKUP(B446,LISTADO!$B$7:$J$4606,6,0))</f>
        <v/>
      </c>
      <c r="G446" s="52" t="str">
        <f>IF(B446="","",VLOOKUP(B446,LISTADO!$B$7:$J$4606,8,0))</f>
        <v/>
      </c>
      <c r="H446" s="54" t="str">
        <f>IF(B446="","",VLOOKUP(B446,LISTADO!$B$7:$J$4606,9,0))</f>
        <v/>
      </c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</row>
    <row r="447" spans="2:23" x14ac:dyDescent="0.2">
      <c r="B447" s="2"/>
      <c r="C447" s="52" t="str">
        <f>IF(B447="","",VLOOKUP(B447,LISTADO!$B$7:$J$4606,2,0))</f>
        <v/>
      </c>
      <c r="D447" s="53" t="str">
        <f>IF(B447="","",VLOOKUP(B447,LISTADO!$B$7:$J$4606,3,0))</f>
        <v/>
      </c>
      <c r="E447" s="53" t="str">
        <f>IF(B447="","",VLOOKUP(B447,LISTADO!$B$7:$J$4606,4,0))</f>
        <v/>
      </c>
      <c r="F447" s="52" t="str">
        <f>IF(B447="","",VLOOKUP(B447,LISTADO!$B$7:$J$4606,6,0))</f>
        <v/>
      </c>
      <c r="G447" s="52" t="str">
        <f>IF(B447="","",VLOOKUP(B447,LISTADO!$B$7:$J$4606,8,0))</f>
        <v/>
      </c>
      <c r="H447" s="54" t="str">
        <f>IF(B447="","",VLOOKUP(B447,LISTADO!$B$7:$J$4606,9,0))</f>
        <v/>
      </c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</row>
    <row r="448" spans="2:23" x14ac:dyDescent="0.2">
      <c r="B448" s="2"/>
      <c r="C448" s="52" t="str">
        <f>IF(B448="","",VLOOKUP(B448,LISTADO!$B$7:$J$4606,2,0))</f>
        <v/>
      </c>
      <c r="D448" s="53" t="str">
        <f>IF(B448="","",VLOOKUP(B448,LISTADO!$B$7:$J$4606,3,0))</f>
        <v/>
      </c>
      <c r="E448" s="53" t="str">
        <f>IF(B448="","",VLOOKUP(B448,LISTADO!$B$7:$J$4606,4,0))</f>
        <v/>
      </c>
      <c r="F448" s="52" t="str">
        <f>IF(B448="","",VLOOKUP(B448,LISTADO!$B$7:$J$4606,6,0))</f>
        <v/>
      </c>
      <c r="G448" s="52" t="str">
        <f>IF(B448="","",VLOOKUP(B448,LISTADO!$B$7:$J$4606,8,0))</f>
        <v/>
      </c>
      <c r="H448" s="54" t="str">
        <f>IF(B448="","",VLOOKUP(B448,LISTADO!$B$7:$J$4606,9,0))</f>
        <v/>
      </c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</row>
    <row r="449" spans="2:23" x14ac:dyDescent="0.2">
      <c r="B449" s="2"/>
      <c r="C449" s="52" t="str">
        <f>IF(B449="","",VLOOKUP(B449,LISTADO!$B$7:$J$4606,2,0))</f>
        <v/>
      </c>
      <c r="D449" s="53" t="str">
        <f>IF(B449="","",VLOOKUP(B449,LISTADO!$B$7:$J$4606,3,0))</f>
        <v/>
      </c>
      <c r="E449" s="53" t="str">
        <f>IF(B449="","",VLOOKUP(B449,LISTADO!$B$7:$J$4606,4,0))</f>
        <v/>
      </c>
      <c r="F449" s="52" t="str">
        <f>IF(B449="","",VLOOKUP(B449,LISTADO!$B$7:$J$4606,6,0))</f>
        <v/>
      </c>
      <c r="G449" s="52" t="str">
        <f>IF(B449="","",VLOOKUP(B449,LISTADO!$B$7:$J$4606,8,0))</f>
        <v/>
      </c>
      <c r="H449" s="54" t="str">
        <f>IF(B449="","",VLOOKUP(B449,LISTADO!$B$7:$J$4606,9,0))</f>
        <v/>
      </c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</row>
    <row r="450" spans="2:23" x14ac:dyDescent="0.2">
      <c r="B450" s="2"/>
      <c r="C450" s="52" t="str">
        <f>IF(B450="","",VLOOKUP(B450,LISTADO!$B$7:$J$4606,2,0))</f>
        <v/>
      </c>
      <c r="D450" s="53" t="str">
        <f>IF(B450="","",VLOOKUP(B450,LISTADO!$B$7:$J$4606,3,0))</f>
        <v/>
      </c>
      <c r="E450" s="53" t="str">
        <f>IF(B450="","",VLOOKUP(B450,LISTADO!$B$7:$J$4606,4,0))</f>
        <v/>
      </c>
      <c r="F450" s="52" t="str">
        <f>IF(B450="","",VLOOKUP(B450,LISTADO!$B$7:$J$4606,6,0))</f>
        <v/>
      </c>
      <c r="G450" s="52" t="str">
        <f>IF(B450="","",VLOOKUP(B450,LISTADO!$B$7:$J$4606,8,0))</f>
        <v/>
      </c>
      <c r="H450" s="54" t="str">
        <f>IF(B450="","",VLOOKUP(B450,LISTADO!$B$7:$J$4606,9,0))</f>
        <v/>
      </c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</row>
    <row r="451" spans="2:23" x14ac:dyDescent="0.2">
      <c r="B451" s="2"/>
      <c r="C451" s="52" t="str">
        <f>IF(B451="","",VLOOKUP(B451,LISTADO!$B$7:$J$4606,2,0))</f>
        <v/>
      </c>
      <c r="D451" s="53" t="str">
        <f>IF(B451="","",VLOOKUP(B451,LISTADO!$B$7:$J$4606,3,0))</f>
        <v/>
      </c>
      <c r="E451" s="53" t="str">
        <f>IF(B451="","",VLOOKUP(B451,LISTADO!$B$7:$J$4606,4,0))</f>
        <v/>
      </c>
      <c r="F451" s="52" t="str">
        <f>IF(B451="","",VLOOKUP(B451,LISTADO!$B$7:$J$4606,6,0))</f>
        <v/>
      </c>
      <c r="G451" s="52" t="str">
        <f>IF(B451="","",VLOOKUP(B451,LISTADO!$B$7:$J$4606,8,0))</f>
        <v/>
      </c>
      <c r="H451" s="54" t="str">
        <f>IF(B451="","",VLOOKUP(B451,LISTADO!$B$7:$J$4606,9,0))</f>
        <v/>
      </c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</row>
    <row r="452" spans="2:23" x14ac:dyDescent="0.2">
      <c r="B452" s="2"/>
      <c r="C452" s="52" t="str">
        <f>IF(B452="","",VLOOKUP(B452,LISTADO!$B$7:$J$4606,2,0))</f>
        <v/>
      </c>
      <c r="D452" s="53" t="str">
        <f>IF(B452="","",VLOOKUP(B452,LISTADO!$B$7:$J$4606,3,0))</f>
        <v/>
      </c>
      <c r="E452" s="53" t="str">
        <f>IF(B452="","",VLOOKUP(B452,LISTADO!$B$7:$J$4606,4,0))</f>
        <v/>
      </c>
      <c r="F452" s="52" t="str">
        <f>IF(B452="","",VLOOKUP(B452,LISTADO!$B$7:$J$4606,6,0))</f>
        <v/>
      </c>
      <c r="G452" s="52" t="str">
        <f>IF(B452="","",VLOOKUP(B452,LISTADO!$B$7:$J$4606,8,0))</f>
        <v/>
      </c>
      <c r="H452" s="54" t="str">
        <f>IF(B452="","",VLOOKUP(B452,LISTADO!$B$7:$J$4606,9,0))</f>
        <v/>
      </c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</row>
    <row r="453" spans="2:23" x14ac:dyDescent="0.2">
      <c r="B453" s="2"/>
      <c r="C453" s="52" t="str">
        <f>IF(B453="","",VLOOKUP(B453,LISTADO!$B$7:$J$4606,2,0))</f>
        <v/>
      </c>
      <c r="D453" s="53" t="str">
        <f>IF(B453="","",VLOOKUP(B453,LISTADO!$B$7:$J$4606,3,0))</f>
        <v/>
      </c>
      <c r="E453" s="53" t="str">
        <f>IF(B453="","",VLOOKUP(B453,LISTADO!$B$7:$J$4606,4,0))</f>
        <v/>
      </c>
      <c r="F453" s="52" t="str">
        <f>IF(B453="","",VLOOKUP(B453,LISTADO!$B$7:$J$4606,6,0))</f>
        <v/>
      </c>
      <c r="G453" s="52" t="str">
        <f>IF(B453="","",VLOOKUP(B453,LISTADO!$B$7:$J$4606,8,0))</f>
        <v/>
      </c>
      <c r="H453" s="54" t="str">
        <f>IF(B453="","",VLOOKUP(B453,LISTADO!$B$7:$J$4606,9,0))</f>
        <v/>
      </c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</row>
    <row r="454" spans="2:23" x14ac:dyDescent="0.2">
      <c r="B454" s="2"/>
      <c r="C454" s="52" t="str">
        <f>IF(B454="","",VLOOKUP(B454,LISTADO!$B$7:$J$4606,2,0))</f>
        <v/>
      </c>
      <c r="D454" s="53" t="str">
        <f>IF(B454="","",VLOOKUP(B454,LISTADO!$B$7:$J$4606,3,0))</f>
        <v/>
      </c>
      <c r="E454" s="53" t="str">
        <f>IF(B454="","",VLOOKUP(B454,LISTADO!$B$7:$J$4606,4,0))</f>
        <v/>
      </c>
      <c r="F454" s="52" t="str">
        <f>IF(B454="","",VLOOKUP(B454,LISTADO!$B$7:$J$4606,6,0))</f>
        <v/>
      </c>
      <c r="G454" s="52" t="str">
        <f>IF(B454="","",VLOOKUP(B454,LISTADO!$B$7:$J$4606,8,0))</f>
        <v/>
      </c>
      <c r="H454" s="54" t="str">
        <f>IF(B454="","",VLOOKUP(B454,LISTADO!$B$7:$J$4606,9,0))</f>
        <v/>
      </c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</row>
    <row r="455" spans="2:23" x14ac:dyDescent="0.2">
      <c r="B455" s="2"/>
      <c r="C455" s="52" t="str">
        <f>IF(B455="","",VLOOKUP(B455,LISTADO!$B$7:$J$4606,2,0))</f>
        <v/>
      </c>
      <c r="D455" s="53" t="str">
        <f>IF(B455="","",VLOOKUP(B455,LISTADO!$B$7:$J$4606,3,0))</f>
        <v/>
      </c>
      <c r="E455" s="53" t="str">
        <f>IF(B455="","",VLOOKUP(B455,LISTADO!$B$7:$J$4606,4,0))</f>
        <v/>
      </c>
      <c r="F455" s="52" t="str">
        <f>IF(B455="","",VLOOKUP(B455,LISTADO!$B$7:$J$4606,6,0))</f>
        <v/>
      </c>
      <c r="G455" s="52" t="str">
        <f>IF(B455="","",VLOOKUP(B455,LISTADO!$B$7:$J$4606,8,0))</f>
        <v/>
      </c>
      <c r="H455" s="54" t="str">
        <f>IF(B455="","",VLOOKUP(B455,LISTADO!$B$7:$J$4606,9,0))</f>
        <v/>
      </c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</row>
    <row r="456" spans="2:23" x14ac:dyDescent="0.2">
      <c r="B456" s="2"/>
      <c r="C456" s="52" t="str">
        <f>IF(B456="","",VLOOKUP(B456,LISTADO!$B$7:$J$4606,2,0))</f>
        <v/>
      </c>
      <c r="D456" s="53" t="str">
        <f>IF(B456="","",VLOOKUP(B456,LISTADO!$B$7:$J$4606,3,0))</f>
        <v/>
      </c>
      <c r="E456" s="53" t="str">
        <f>IF(B456="","",VLOOKUP(B456,LISTADO!$B$7:$J$4606,4,0))</f>
        <v/>
      </c>
      <c r="F456" s="52" t="str">
        <f>IF(B456="","",VLOOKUP(B456,LISTADO!$B$7:$J$4606,6,0))</f>
        <v/>
      </c>
      <c r="G456" s="52" t="str">
        <f>IF(B456="","",VLOOKUP(B456,LISTADO!$B$7:$J$4606,8,0))</f>
        <v/>
      </c>
      <c r="H456" s="54" t="str">
        <f>IF(B456="","",VLOOKUP(B456,LISTADO!$B$7:$J$4606,9,0))</f>
        <v/>
      </c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</row>
    <row r="457" spans="2:23" x14ac:dyDescent="0.2">
      <c r="B457" s="2"/>
      <c r="C457" s="52" t="str">
        <f>IF(B457="","",VLOOKUP(B457,LISTADO!$B$7:$J$4606,2,0))</f>
        <v/>
      </c>
      <c r="D457" s="53" t="str">
        <f>IF(B457="","",VLOOKUP(B457,LISTADO!$B$7:$J$4606,3,0))</f>
        <v/>
      </c>
      <c r="E457" s="53" t="str">
        <f>IF(B457="","",VLOOKUP(B457,LISTADO!$B$7:$J$4606,4,0))</f>
        <v/>
      </c>
      <c r="F457" s="52" t="str">
        <f>IF(B457="","",VLOOKUP(B457,LISTADO!$B$7:$J$4606,6,0))</f>
        <v/>
      </c>
      <c r="G457" s="52" t="str">
        <f>IF(B457="","",VLOOKUP(B457,LISTADO!$B$7:$J$4606,8,0))</f>
        <v/>
      </c>
      <c r="H457" s="54" t="str">
        <f>IF(B457="","",VLOOKUP(B457,LISTADO!$B$7:$J$4606,9,0))</f>
        <v/>
      </c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</row>
    <row r="458" spans="2:23" x14ac:dyDescent="0.2">
      <c r="B458" s="2"/>
      <c r="C458" s="52" t="str">
        <f>IF(B458="","",VLOOKUP(B458,LISTADO!$B$7:$J$4606,2,0))</f>
        <v/>
      </c>
      <c r="D458" s="53" t="str">
        <f>IF(B458="","",VLOOKUP(B458,LISTADO!$B$7:$J$4606,3,0))</f>
        <v/>
      </c>
      <c r="E458" s="53" t="str">
        <f>IF(B458="","",VLOOKUP(B458,LISTADO!$B$7:$J$4606,4,0))</f>
        <v/>
      </c>
      <c r="F458" s="52" t="str">
        <f>IF(B458="","",VLOOKUP(B458,LISTADO!$B$7:$J$4606,6,0))</f>
        <v/>
      </c>
      <c r="G458" s="52" t="str">
        <f>IF(B458="","",VLOOKUP(B458,LISTADO!$B$7:$J$4606,8,0))</f>
        <v/>
      </c>
      <c r="H458" s="54" t="str">
        <f>IF(B458="","",VLOOKUP(B458,LISTADO!$B$7:$J$4606,9,0))</f>
        <v/>
      </c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</row>
    <row r="459" spans="2:23" x14ac:dyDescent="0.2">
      <c r="B459" s="2"/>
      <c r="C459" s="52" t="str">
        <f>IF(B459="","",VLOOKUP(B459,LISTADO!$B$7:$J$4606,2,0))</f>
        <v/>
      </c>
      <c r="D459" s="53" t="str">
        <f>IF(B459="","",VLOOKUP(B459,LISTADO!$B$7:$J$4606,3,0))</f>
        <v/>
      </c>
      <c r="E459" s="53" t="str">
        <f>IF(B459="","",VLOOKUP(B459,LISTADO!$B$7:$J$4606,4,0))</f>
        <v/>
      </c>
      <c r="F459" s="52" t="str">
        <f>IF(B459="","",VLOOKUP(B459,LISTADO!$B$7:$J$4606,6,0))</f>
        <v/>
      </c>
      <c r="G459" s="52" t="str">
        <f>IF(B459="","",VLOOKUP(B459,LISTADO!$B$7:$J$4606,8,0))</f>
        <v/>
      </c>
      <c r="H459" s="54" t="str">
        <f>IF(B459="","",VLOOKUP(B459,LISTADO!$B$7:$J$4606,9,0))</f>
        <v/>
      </c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</row>
    <row r="460" spans="2:23" x14ac:dyDescent="0.2">
      <c r="B460" s="2"/>
      <c r="C460" s="52" t="str">
        <f>IF(B460="","",VLOOKUP(B460,LISTADO!$B$7:$J$4606,2,0))</f>
        <v/>
      </c>
      <c r="D460" s="53" t="str">
        <f>IF(B460="","",VLOOKUP(B460,LISTADO!$B$7:$J$4606,3,0))</f>
        <v/>
      </c>
      <c r="E460" s="53" t="str">
        <f>IF(B460="","",VLOOKUP(B460,LISTADO!$B$7:$J$4606,4,0))</f>
        <v/>
      </c>
      <c r="F460" s="52" t="str">
        <f>IF(B460="","",VLOOKUP(B460,LISTADO!$B$7:$J$4606,6,0))</f>
        <v/>
      </c>
      <c r="G460" s="52" t="str">
        <f>IF(B460="","",VLOOKUP(B460,LISTADO!$B$7:$J$4606,8,0))</f>
        <v/>
      </c>
      <c r="H460" s="54" t="str">
        <f>IF(B460="","",VLOOKUP(B460,LISTADO!$B$7:$J$4606,9,0))</f>
        <v/>
      </c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</row>
    <row r="461" spans="2:23" x14ac:dyDescent="0.2">
      <c r="B461" s="2"/>
      <c r="C461" s="52" t="str">
        <f>IF(B461="","",VLOOKUP(B461,LISTADO!$B$7:$J$4606,2,0))</f>
        <v/>
      </c>
      <c r="D461" s="53" t="str">
        <f>IF(B461="","",VLOOKUP(B461,LISTADO!$B$7:$J$4606,3,0))</f>
        <v/>
      </c>
      <c r="E461" s="53" t="str">
        <f>IF(B461="","",VLOOKUP(B461,LISTADO!$B$7:$J$4606,4,0))</f>
        <v/>
      </c>
      <c r="F461" s="52" t="str">
        <f>IF(B461="","",VLOOKUP(B461,LISTADO!$B$7:$J$4606,6,0))</f>
        <v/>
      </c>
      <c r="G461" s="52" t="str">
        <f>IF(B461="","",VLOOKUP(B461,LISTADO!$B$7:$J$4606,8,0))</f>
        <v/>
      </c>
      <c r="H461" s="54" t="str">
        <f>IF(B461="","",VLOOKUP(B461,LISTADO!$B$7:$J$4606,9,0))</f>
        <v/>
      </c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</row>
    <row r="462" spans="2:23" x14ac:dyDescent="0.2">
      <c r="B462" s="2"/>
      <c r="C462" s="52" t="str">
        <f>IF(B462="","",VLOOKUP(B462,LISTADO!$B$7:$J$4606,2,0))</f>
        <v/>
      </c>
      <c r="D462" s="53" t="str">
        <f>IF(B462="","",VLOOKUP(B462,LISTADO!$B$7:$J$4606,3,0))</f>
        <v/>
      </c>
      <c r="E462" s="53" t="str">
        <f>IF(B462="","",VLOOKUP(B462,LISTADO!$B$7:$J$4606,4,0))</f>
        <v/>
      </c>
      <c r="F462" s="52" t="str">
        <f>IF(B462="","",VLOOKUP(B462,LISTADO!$B$7:$J$4606,6,0))</f>
        <v/>
      </c>
      <c r="G462" s="52" t="str">
        <f>IF(B462="","",VLOOKUP(B462,LISTADO!$B$7:$J$4606,8,0))</f>
        <v/>
      </c>
      <c r="H462" s="54" t="str">
        <f>IF(B462="","",VLOOKUP(B462,LISTADO!$B$7:$J$4606,9,0))</f>
        <v/>
      </c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</row>
    <row r="463" spans="2:23" x14ac:dyDescent="0.2">
      <c r="B463" s="2"/>
      <c r="C463" s="52" t="str">
        <f>IF(B463="","",VLOOKUP(B463,LISTADO!$B$7:$J$4606,2,0))</f>
        <v/>
      </c>
      <c r="D463" s="53" t="str">
        <f>IF(B463="","",VLOOKUP(B463,LISTADO!$B$7:$J$4606,3,0))</f>
        <v/>
      </c>
      <c r="E463" s="53" t="str">
        <f>IF(B463="","",VLOOKUP(B463,LISTADO!$B$7:$J$4606,4,0))</f>
        <v/>
      </c>
      <c r="F463" s="52" t="str">
        <f>IF(B463="","",VLOOKUP(B463,LISTADO!$B$7:$J$4606,6,0))</f>
        <v/>
      </c>
      <c r="G463" s="52" t="str">
        <f>IF(B463="","",VLOOKUP(B463,LISTADO!$B$7:$J$4606,8,0))</f>
        <v/>
      </c>
      <c r="H463" s="54" t="str">
        <f>IF(B463="","",VLOOKUP(B463,LISTADO!$B$7:$J$4606,9,0))</f>
        <v/>
      </c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</row>
    <row r="464" spans="2:23" x14ac:dyDescent="0.2">
      <c r="B464" s="2"/>
      <c r="C464" s="52" t="str">
        <f>IF(B464="","",VLOOKUP(B464,LISTADO!$B$7:$J$4606,2,0))</f>
        <v/>
      </c>
      <c r="D464" s="53" t="str">
        <f>IF(B464="","",VLOOKUP(B464,LISTADO!$B$7:$J$4606,3,0))</f>
        <v/>
      </c>
      <c r="E464" s="53" t="str">
        <f>IF(B464="","",VLOOKUP(B464,LISTADO!$B$7:$J$4606,4,0))</f>
        <v/>
      </c>
      <c r="F464" s="52" t="str">
        <f>IF(B464="","",VLOOKUP(B464,LISTADO!$B$7:$J$4606,6,0))</f>
        <v/>
      </c>
      <c r="G464" s="52" t="str">
        <f>IF(B464="","",VLOOKUP(B464,LISTADO!$B$7:$J$4606,8,0))</f>
        <v/>
      </c>
      <c r="H464" s="54" t="str">
        <f>IF(B464="","",VLOOKUP(B464,LISTADO!$B$7:$J$4606,9,0))</f>
        <v/>
      </c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</row>
    <row r="465" spans="2:23" x14ac:dyDescent="0.2">
      <c r="B465" s="2"/>
      <c r="C465" s="52" t="str">
        <f>IF(B465="","",VLOOKUP(B465,LISTADO!$B$7:$J$4606,2,0))</f>
        <v/>
      </c>
      <c r="D465" s="53" t="str">
        <f>IF(B465="","",VLOOKUP(B465,LISTADO!$B$7:$J$4606,3,0))</f>
        <v/>
      </c>
      <c r="E465" s="53" t="str">
        <f>IF(B465="","",VLOOKUP(B465,LISTADO!$B$7:$J$4606,4,0))</f>
        <v/>
      </c>
      <c r="F465" s="52" t="str">
        <f>IF(B465="","",VLOOKUP(B465,LISTADO!$B$7:$J$4606,6,0))</f>
        <v/>
      </c>
      <c r="G465" s="52" t="str">
        <f>IF(B465="","",VLOOKUP(B465,LISTADO!$B$7:$J$4606,8,0))</f>
        <v/>
      </c>
      <c r="H465" s="54" t="str">
        <f>IF(B465="","",VLOOKUP(B465,LISTADO!$B$7:$J$4606,9,0))</f>
        <v/>
      </c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</row>
    <row r="466" spans="2:23" x14ac:dyDescent="0.2">
      <c r="B466" s="2"/>
      <c r="C466" s="52" t="str">
        <f>IF(B466="","",VLOOKUP(B466,LISTADO!$B$7:$J$4606,2,0))</f>
        <v/>
      </c>
      <c r="D466" s="53" t="str">
        <f>IF(B466="","",VLOOKUP(B466,LISTADO!$B$7:$J$4606,3,0))</f>
        <v/>
      </c>
      <c r="E466" s="53" t="str">
        <f>IF(B466="","",VLOOKUP(B466,LISTADO!$B$7:$J$4606,4,0))</f>
        <v/>
      </c>
      <c r="F466" s="52" t="str">
        <f>IF(B466="","",VLOOKUP(B466,LISTADO!$B$7:$J$4606,6,0))</f>
        <v/>
      </c>
      <c r="G466" s="52" t="str">
        <f>IF(B466="","",VLOOKUP(B466,LISTADO!$B$7:$J$4606,8,0))</f>
        <v/>
      </c>
      <c r="H466" s="54" t="str">
        <f>IF(B466="","",VLOOKUP(B466,LISTADO!$B$7:$J$4606,9,0))</f>
        <v/>
      </c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</row>
    <row r="467" spans="2:23" x14ac:dyDescent="0.2">
      <c r="B467" s="2"/>
      <c r="C467" s="52" t="str">
        <f>IF(B467="","",VLOOKUP(B467,LISTADO!$B$7:$J$4606,2,0))</f>
        <v/>
      </c>
      <c r="D467" s="53" t="str">
        <f>IF(B467="","",VLOOKUP(B467,LISTADO!$B$7:$J$4606,3,0))</f>
        <v/>
      </c>
      <c r="E467" s="53" t="str">
        <f>IF(B467="","",VLOOKUP(B467,LISTADO!$B$7:$J$4606,4,0))</f>
        <v/>
      </c>
      <c r="F467" s="52" t="str">
        <f>IF(B467="","",VLOOKUP(B467,LISTADO!$B$7:$J$4606,6,0))</f>
        <v/>
      </c>
      <c r="G467" s="52" t="str">
        <f>IF(B467="","",VLOOKUP(B467,LISTADO!$B$7:$J$4606,8,0))</f>
        <v/>
      </c>
      <c r="H467" s="54" t="str">
        <f>IF(B467="","",VLOOKUP(B467,LISTADO!$B$7:$J$4606,9,0))</f>
        <v/>
      </c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</row>
    <row r="468" spans="2:23" x14ac:dyDescent="0.2">
      <c r="B468" s="2"/>
      <c r="C468" s="52" t="str">
        <f>IF(B468="","",VLOOKUP(B468,LISTADO!$B$7:$J$4606,2,0))</f>
        <v/>
      </c>
      <c r="D468" s="53" t="str">
        <f>IF(B468="","",VLOOKUP(B468,LISTADO!$B$7:$J$4606,3,0))</f>
        <v/>
      </c>
      <c r="E468" s="53" t="str">
        <f>IF(B468="","",VLOOKUP(B468,LISTADO!$B$7:$J$4606,4,0))</f>
        <v/>
      </c>
      <c r="F468" s="52" t="str">
        <f>IF(B468="","",VLOOKUP(B468,LISTADO!$B$7:$J$4606,6,0))</f>
        <v/>
      </c>
      <c r="G468" s="52" t="str">
        <f>IF(B468="","",VLOOKUP(B468,LISTADO!$B$7:$J$4606,8,0))</f>
        <v/>
      </c>
      <c r="H468" s="54" t="str">
        <f>IF(B468="","",VLOOKUP(B468,LISTADO!$B$7:$J$4606,9,0))</f>
        <v/>
      </c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</row>
    <row r="469" spans="2:23" x14ac:dyDescent="0.2">
      <c r="B469" s="2"/>
      <c r="C469" s="52" t="str">
        <f>IF(B469="","",VLOOKUP(B469,LISTADO!$B$7:$J$4606,2,0))</f>
        <v/>
      </c>
      <c r="D469" s="53" t="str">
        <f>IF(B469="","",VLOOKUP(B469,LISTADO!$B$7:$J$4606,3,0))</f>
        <v/>
      </c>
      <c r="E469" s="53" t="str">
        <f>IF(B469="","",VLOOKUP(B469,LISTADO!$B$7:$J$4606,4,0))</f>
        <v/>
      </c>
      <c r="F469" s="52" t="str">
        <f>IF(B469="","",VLOOKUP(B469,LISTADO!$B$7:$J$4606,6,0))</f>
        <v/>
      </c>
      <c r="G469" s="52" t="str">
        <f>IF(B469="","",VLOOKUP(B469,LISTADO!$B$7:$J$4606,8,0))</f>
        <v/>
      </c>
      <c r="H469" s="54" t="str">
        <f>IF(B469="","",VLOOKUP(B469,LISTADO!$B$7:$J$4606,9,0))</f>
        <v/>
      </c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</row>
    <row r="470" spans="2:23" x14ac:dyDescent="0.2">
      <c r="B470" s="2"/>
      <c r="C470" s="52" t="str">
        <f>IF(B470="","",VLOOKUP(B470,LISTADO!$B$7:$J$4606,2,0))</f>
        <v/>
      </c>
      <c r="D470" s="53" t="str">
        <f>IF(B470="","",VLOOKUP(B470,LISTADO!$B$7:$J$4606,3,0))</f>
        <v/>
      </c>
      <c r="E470" s="53" t="str">
        <f>IF(B470="","",VLOOKUP(B470,LISTADO!$B$7:$J$4606,4,0))</f>
        <v/>
      </c>
      <c r="F470" s="52" t="str">
        <f>IF(B470="","",VLOOKUP(B470,LISTADO!$B$7:$J$4606,6,0))</f>
        <v/>
      </c>
      <c r="G470" s="52" t="str">
        <f>IF(B470="","",VLOOKUP(B470,LISTADO!$B$7:$J$4606,8,0))</f>
        <v/>
      </c>
      <c r="H470" s="54" t="str">
        <f>IF(B470="","",VLOOKUP(B470,LISTADO!$B$7:$J$4606,9,0))</f>
        <v/>
      </c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</row>
    <row r="471" spans="2:23" x14ac:dyDescent="0.2">
      <c r="B471" s="2"/>
      <c r="C471" s="52" t="str">
        <f>IF(B471="","",VLOOKUP(B471,LISTADO!$B$7:$J$4606,2,0))</f>
        <v/>
      </c>
      <c r="D471" s="53" t="str">
        <f>IF(B471="","",VLOOKUP(B471,LISTADO!$B$7:$J$4606,3,0))</f>
        <v/>
      </c>
      <c r="E471" s="53" t="str">
        <f>IF(B471="","",VLOOKUP(B471,LISTADO!$B$7:$J$4606,4,0))</f>
        <v/>
      </c>
      <c r="F471" s="52" t="str">
        <f>IF(B471="","",VLOOKUP(B471,LISTADO!$B$7:$J$4606,6,0))</f>
        <v/>
      </c>
      <c r="G471" s="52" t="str">
        <f>IF(B471="","",VLOOKUP(B471,LISTADO!$B$7:$J$4606,8,0))</f>
        <v/>
      </c>
      <c r="H471" s="54" t="str">
        <f>IF(B471="","",VLOOKUP(B471,LISTADO!$B$7:$J$4606,9,0))</f>
        <v/>
      </c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</row>
    <row r="472" spans="2:23" x14ac:dyDescent="0.2">
      <c r="B472" s="2"/>
      <c r="C472" s="52" t="str">
        <f>IF(B472="","",VLOOKUP(B472,LISTADO!$B$7:$J$4606,2,0))</f>
        <v/>
      </c>
      <c r="D472" s="53" t="str">
        <f>IF(B472="","",VLOOKUP(B472,LISTADO!$B$7:$J$4606,3,0))</f>
        <v/>
      </c>
      <c r="E472" s="53" t="str">
        <f>IF(B472="","",VLOOKUP(B472,LISTADO!$B$7:$J$4606,4,0))</f>
        <v/>
      </c>
      <c r="F472" s="52" t="str">
        <f>IF(B472="","",VLOOKUP(B472,LISTADO!$B$7:$J$4606,6,0))</f>
        <v/>
      </c>
      <c r="G472" s="52" t="str">
        <f>IF(B472="","",VLOOKUP(B472,LISTADO!$B$7:$J$4606,8,0))</f>
        <v/>
      </c>
      <c r="H472" s="54" t="str">
        <f>IF(B472="","",VLOOKUP(B472,LISTADO!$B$7:$J$4606,9,0))</f>
        <v/>
      </c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</row>
    <row r="473" spans="2:23" x14ac:dyDescent="0.2">
      <c r="B473" s="2"/>
      <c r="C473" s="52" t="str">
        <f>IF(B473="","",VLOOKUP(B473,LISTADO!$B$7:$J$4606,2,0))</f>
        <v/>
      </c>
      <c r="D473" s="53" t="str">
        <f>IF(B473="","",VLOOKUP(B473,LISTADO!$B$7:$J$4606,3,0))</f>
        <v/>
      </c>
      <c r="E473" s="53" t="str">
        <f>IF(B473="","",VLOOKUP(B473,LISTADO!$B$7:$J$4606,4,0))</f>
        <v/>
      </c>
      <c r="F473" s="52" t="str">
        <f>IF(B473="","",VLOOKUP(B473,LISTADO!$B$7:$J$4606,6,0))</f>
        <v/>
      </c>
      <c r="G473" s="52" t="str">
        <f>IF(B473="","",VLOOKUP(B473,LISTADO!$B$7:$J$4606,8,0))</f>
        <v/>
      </c>
      <c r="H473" s="54" t="str">
        <f>IF(B473="","",VLOOKUP(B473,LISTADO!$B$7:$J$4606,9,0))</f>
        <v/>
      </c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</row>
    <row r="474" spans="2:23" x14ac:dyDescent="0.2">
      <c r="B474" s="2"/>
      <c r="C474" s="52" t="str">
        <f>IF(B474="","",VLOOKUP(B474,LISTADO!$B$7:$J$4606,2,0))</f>
        <v/>
      </c>
      <c r="D474" s="53" t="str">
        <f>IF(B474="","",VLOOKUP(B474,LISTADO!$B$7:$J$4606,3,0))</f>
        <v/>
      </c>
      <c r="E474" s="53" t="str">
        <f>IF(B474="","",VLOOKUP(B474,LISTADO!$B$7:$J$4606,4,0))</f>
        <v/>
      </c>
      <c r="F474" s="52" t="str">
        <f>IF(B474="","",VLOOKUP(B474,LISTADO!$B$7:$J$4606,6,0))</f>
        <v/>
      </c>
      <c r="G474" s="52" t="str">
        <f>IF(B474="","",VLOOKUP(B474,LISTADO!$B$7:$J$4606,8,0))</f>
        <v/>
      </c>
      <c r="H474" s="54" t="str">
        <f>IF(B474="","",VLOOKUP(B474,LISTADO!$B$7:$J$4606,9,0))</f>
        <v/>
      </c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</row>
    <row r="475" spans="2:23" x14ac:dyDescent="0.2">
      <c r="B475" s="2"/>
      <c r="C475" s="52" t="str">
        <f>IF(B475="","",VLOOKUP(B475,LISTADO!$B$7:$J$4606,2,0))</f>
        <v/>
      </c>
      <c r="D475" s="53" t="str">
        <f>IF(B475="","",VLOOKUP(B475,LISTADO!$B$7:$J$4606,3,0))</f>
        <v/>
      </c>
      <c r="E475" s="53" t="str">
        <f>IF(B475="","",VLOOKUP(B475,LISTADO!$B$7:$J$4606,4,0))</f>
        <v/>
      </c>
      <c r="F475" s="52" t="str">
        <f>IF(B475="","",VLOOKUP(B475,LISTADO!$B$7:$J$4606,6,0))</f>
        <v/>
      </c>
      <c r="G475" s="52" t="str">
        <f>IF(B475="","",VLOOKUP(B475,LISTADO!$B$7:$J$4606,8,0))</f>
        <v/>
      </c>
      <c r="H475" s="54" t="str">
        <f>IF(B475="","",VLOOKUP(B475,LISTADO!$B$7:$J$4606,9,0))</f>
        <v/>
      </c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</row>
    <row r="476" spans="2:23" x14ac:dyDescent="0.2">
      <c r="B476" s="2"/>
      <c r="C476" s="52" t="str">
        <f>IF(B476="","",VLOOKUP(B476,LISTADO!$B$7:$J$4606,2,0))</f>
        <v/>
      </c>
      <c r="D476" s="53" t="str">
        <f>IF(B476="","",VLOOKUP(B476,LISTADO!$B$7:$J$4606,3,0))</f>
        <v/>
      </c>
      <c r="E476" s="53" t="str">
        <f>IF(B476="","",VLOOKUP(B476,LISTADO!$B$7:$J$4606,4,0))</f>
        <v/>
      </c>
      <c r="F476" s="52" t="str">
        <f>IF(B476="","",VLOOKUP(B476,LISTADO!$B$7:$J$4606,6,0))</f>
        <v/>
      </c>
      <c r="G476" s="52" t="str">
        <f>IF(B476="","",VLOOKUP(B476,LISTADO!$B$7:$J$4606,8,0))</f>
        <v/>
      </c>
      <c r="H476" s="54" t="str">
        <f>IF(B476="","",VLOOKUP(B476,LISTADO!$B$7:$J$4606,9,0))</f>
        <v/>
      </c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</row>
    <row r="477" spans="2:23" x14ac:dyDescent="0.2">
      <c r="B477" s="2"/>
      <c r="C477" s="52" t="str">
        <f>IF(B477="","",VLOOKUP(B477,LISTADO!$B$7:$J$4606,2,0))</f>
        <v/>
      </c>
      <c r="D477" s="53" t="str">
        <f>IF(B477="","",VLOOKUP(B477,LISTADO!$B$7:$J$4606,3,0))</f>
        <v/>
      </c>
      <c r="E477" s="53" t="str">
        <f>IF(B477="","",VLOOKUP(B477,LISTADO!$B$7:$J$4606,4,0))</f>
        <v/>
      </c>
      <c r="F477" s="52" t="str">
        <f>IF(B477="","",VLOOKUP(B477,LISTADO!$B$7:$J$4606,6,0))</f>
        <v/>
      </c>
      <c r="G477" s="52" t="str">
        <f>IF(B477="","",VLOOKUP(B477,LISTADO!$B$7:$J$4606,8,0))</f>
        <v/>
      </c>
      <c r="H477" s="54" t="str">
        <f>IF(B477="","",VLOOKUP(B477,LISTADO!$B$7:$J$4606,9,0))</f>
        <v/>
      </c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</row>
    <row r="478" spans="2:23" x14ac:dyDescent="0.2">
      <c r="B478" s="2"/>
      <c r="C478" s="52" t="str">
        <f>IF(B478="","",VLOOKUP(B478,LISTADO!$B$7:$J$4606,2,0))</f>
        <v/>
      </c>
      <c r="D478" s="53" t="str">
        <f>IF(B478="","",VLOOKUP(B478,LISTADO!$B$7:$J$4606,3,0))</f>
        <v/>
      </c>
      <c r="E478" s="53" t="str">
        <f>IF(B478="","",VLOOKUP(B478,LISTADO!$B$7:$J$4606,4,0))</f>
        <v/>
      </c>
      <c r="F478" s="52" t="str">
        <f>IF(B478="","",VLOOKUP(B478,LISTADO!$B$7:$J$4606,6,0))</f>
        <v/>
      </c>
      <c r="G478" s="52" t="str">
        <f>IF(B478="","",VLOOKUP(B478,LISTADO!$B$7:$J$4606,8,0))</f>
        <v/>
      </c>
      <c r="H478" s="54" t="str">
        <f>IF(B478="","",VLOOKUP(B478,LISTADO!$B$7:$J$4606,9,0))</f>
        <v/>
      </c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</row>
    <row r="479" spans="2:23" x14ac:dyDescent="0.2">
      <c r="B479" s="2"/>
      <c r="C479" s="52" t="str">
        <f>IF(B479="","",VLOOKUP(B479,LISTADO!$B$7:$J$4606,2,0))</f>
        <v/>
      </c>
      <c r="D479" s="53" t="str">
        <f>IF(B479="","",VLOOKUP(B479,LISTADO!$B$7:$J$4606,3,0))</f>
        <v/>
      </c>
      <c r="E479" s="53" t="str">
        <f>IF(B479="","",VLOOKUP(B479,LISTADO!$B$7:$J$4606,4,0))</f>
        <v/>
      </c>
      <c r="F479" s="52" t="str">
        <f>IF(B479="","",VLOOKUP(B479,LISTADO!$B$7:$J$4606,6,0))</f>
        <v/>
      </c>
      <c r="G479" s="52" t="str">
        <f>IF(B479="","",VLOOKUP(B479,LISTADO!$B$7:$J$4606,8,0))</f>
        <v/>
      </c>
      <c r="H479" s="54" t="str">
        <f>IF(B479="","",VLOOKUP(B479,LISTADO!$B$7:$J$4606,9,0))</f>
        <v/>
      </c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</row>
    <row r="480" spans="2:23" x14ac:dyDescent="0.2">
      <c r="B480" s="2"/>
      <c r="C480" s="52" t="str">
        <f>IF(B480="","",VLOOKUP(B480,LISTADO!$B$7:$J$4606,2,0))</f>
        <v/>
      </c>
      <c r="D480" s="53" t="str">
        <f>IF(B480="","",VLOOKUP(B480,LISTADO!$B$7:$J$4606,3,0))</f>
        <v/>
      </c>
      <c r="E480" s="53" t="str">
        <f>IF(B480="","",VLOOKUP(B480,LISTADO!$B$7:$J$4606,4,0))</f>
        <v/>
      </c>
      <c r="F480" s="52" t="str">
        <f>IF(B480="","",VLOOKUP(B480,LISTADO!$B$7:$J$4606,6,0))</f>
        <v/>
      </c>
      <c r="G480" s="52" t="str">
        <f>IF(B480="","",VLOOKUP(B480,LISTADO!$B$7:$J$4606,8,0))</f>
        <v/>
      </c>
      <c r="H480" s="54" t="str">
        <f>IF(B480="","",VLOOKUP(B480,LISTADO!$B$7:$J$4606,9,0))</f>
        <v/>
      </c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</row>
    <row r="481" spans="2:23" x14ac:dyDescent="0.2">
      <c r="B481" s="2"/>
      <c r="C481" s="52" t="str">
        <f>IF(B481="","",VLOOKUP(B481,LISTADO!$B$7:$J$4606,2,0))</f>
        <v/>
      </c>
      <c r="D481" s="53" t="str">
        <f>IF(B481="","",VLOOKUP(B481,LISTADO!$B$7:$J$4606,3,0))</f>
        <v/>
      </c>
      <c r="E481" s="53" t="str">
        <f>IF(B481="","",VLOOKUP(B481,LISTADO!$B$7:$J$4606,4,0))</f>
        <v/>
      </c>
      <c r="F481" s="52" t="str">
        <f>IF(B481="","",VLOOKUP(B481,LISTADO!$B$7:$J$4606,6,0))</f>
        <v/>
      </c>
      <c r="G481" s="52" t="str">
        <f>IF(B481="","",VLOOKUP(B481,LISTADO!$B$7:$J$4606,8,0))</f>
        <v/>
      </c>
      <c r="H481" s="54" t="str">
        <f>IF(B481="","",VLOOKUP(B481,LISTADO!$B$7:$J$4606,9,0))</f>
        <v/>
      </c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</row>
    <row r="482" spans="2:23" x14ac:dyDescent="0.2">
      <c r="B482" s="2"/>
      <c r="C482" s="52" t="str">
        <f>IF(B482="","",VLOOKUP(B482,LISTADO!$B$7:$J$4606,2,0))</f>
        <v/>
      </c>
      <c r="D482" s="53" t="str">
        <f>IF(B482="","",VLOOKUP(B482,LISTADO!$B$7:$J$4606,3,0))</f>
        <v/>
      </c>
      <c r="E482" s="53" t="str">
        <f>IF(B482="","",VLOOKUP(B482,LISTADO!$B$7:$J$4606,4,0))</f>
        <v/>
      </c>
      <c r="F482" s="52" t="str">
        <f>IF(B482="","",VLOOKUP(B482,LISTADO!$B$7:$J$4606,6,0))</f>
        <v/>
      </c>
      <c r="G482" s="52" t="str">
        <f>IF(B482="","",VLOOKUP(B482,LISTADO!$B$7:$J$4606,8,0))</f>
        <v/>
      </c>
      <c r="H482" s="54" t="str">
        <f>IF(B482="","",VLOOKUP(B482,LISTADO!$B$7:$J$4606,9,0))</f>
        <v/>
      </c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</row>
    <row r="483" spans="2:23" x14ac:dyDescent="0.2">
      <c r="B483" s="2"/>
      <c r="C483" s="52" t="str">
        <f>IF(B483="","",VLOOKUP(B483,LISTADO!$B$7:$J$4606,2,0))</f>
        <v/>
      </c>
      <c r="D483" s="53" t="str">
        <f>IF(B483="","",VLOOKUP(B483,LISTADO!$B$7:$J$4606,3,0))</f>
        <v/>
      </c>
      <c r="E483" s="53" t="str">
        <f>IF(B483="","",VLOOKUP(B483,LISTADO!$B$7:$J$4606,4,0))</f>
        <v/>
      </c>
      <c r="F483" s="52" t="str">
        <f>IF(B483="","",VLOOKUP(B483,LISTADO!$B$7:$J$4606,6,0))</f>
        <v/>
      </c>
      <c r="G483" s="52" t="str">
        <f>IF(B483="","",VLOOKUP(B483,LISTADO!$B$7:$J$4606,8,0))</f>
        <v/>
      </c>
      <c r="H483" s="54" t="str">
        <f>IF(B483="","",VLOOKUP(B483,LISTADO!$B$7:$J$4606,9,0))</f>
        <v/>
      </c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</row>
    <row r="484" spans="2:23" x14ac:dyDescent="0.2">
      <c r="B484" s="2"/>
      <c r="C484" s="52" t="str">
        <f>IF(B484="","",VLOOKUP(B484,LISTADO!$B$7:$J$4606,2,0))</f>
        <v/>
      </c>
      <c r="D484" s="53" t="str">
        <f>IF(B484="","",VLOOKUP(B484,LISTADO!$B$7:$J$4606,3,0))</f>
        <v/>
      </c>
      <c r="E484" s="53" t="str">
        <f>IF(B484="","",VLOOKUP(B484,LISTADO!$B$7:$J$4606,4,0))</f>
        <v/>
      </c>
      <c r="F484" s="52" t="str">
        <f>IF(B484="","",VLOOKUP(B484,LISTADO!$B$7:$J$4606,6,0))</f>
        <v/>
      </c>
      <c r="G484" s="52" t="str">
        <f>IF(B484="","",VLOOKUP(B484,LISTADO!$B$7:$J$4606,8,0))</f>
        <v/>
      </c>
      <c r="H484" s="54" t="str">
        <f>IF(B484="","",VLOOKUP(B484,LISTADO!$B$7:$J$4606,9,0))</f>
        <v/>
      </c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</row>
    <row r="485" spans="2:23" x14ac:dyDescent="0.2">
      <c r="B485" s="2"/>
      <c r="C485" s="52" t="str">
        <f>IF(B485="","",VLOOKUP(B485,LISTADO!$B$7:$J$4606,2,0))</f>
        <v/>
      </c>
      <c r="D485" s="53" t="str">
        <f>IF(B485="","",VLOOKUP(B485,LISTADO!$B$7:$J$4606,3,0))</f>
        <v/>
      </c>
      <c r="E485" s="53" t="str">
        <f>IF(B485="","",VLOOKUP(B485,LISTADO!$B$7:$J$4606,4,0))</f>
        <v/>
      </c>
      <c r="F485" s="52" t="str">
        <f>IF(B485="","",VLOOKUP(B485,LISTADO!$B$7:$J$4606,6,0))</f>
        <v/>
      </c>
      <c r="G485" s="52" t="str">
        <f>IF(B485="","",VLOOKUP(B485,LISTADO!$B$7:$J$4606,8,0))</f>
        <v/>
      </c>
      <c r="H485" s="54" t="str">
        <f>IF(B485="","",VLOOKUP(B485,LISTADO!$B$7:$J$4606,9,0))</f>
        <v/>
      </c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</row>
    <row r="486" spans="2:23" x14ac:dyDescent="0.2">
      <c r="B486" s="2"/>
      <c r="C486" s="52" t="str">
        <f>IF(B486="","",VLOOKUP(B486,LISTADO!$B$7:$J$4606,2,0))</f>
        <v/>
      </c>
      <c r="D486" s="53" t="str">
        <f>IF(B486="","",VLOOKUP(B486,LISTADO!$B$7:$J$4606,3,0))</f>
        <v/>
      </c>
      <c r="E486" s="53" t="str">
        <f>IF(B486="","",VLOOKUP(B486,LISTADO!$B$7:$J$4606,4,0))</f>
        <v/>
      </c>
      <c r="F486" s="52" t="str">
        <f>IF(B486="","",VLOOKUP(B486,LISTADO!$B$7:$J$4606,6,0))</f>
        <v/>
      </c>
      <c r="G486" s="52" t="str">
        <f>IF(B486="","",VLOOKUP(B486,LISTADO!$B$7:$J$4606,8,0))</f>
        <v/>
      </c>
      <c r="H486" s="54" t="str">
        <f>IF(B486="","",VLOOKUP(B486,LISTADO!$B$7:$J$4606,9,0))</f>
        <v/>
      </c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</row>
    <row r="487" spans="2:23" x14ac:dyDescent="0.2">
      <c r="B487" s="2"/>
      <c r="C487" s="52" t="str">
        <f>IF(B487="","",VLOOKUP(B487,LISTADO!$B$7:$J$4606,2,0))</f>
        <v/>
      </c>
      <c r="D487" s="53" t="str">
        <f>IF(B487="","",VLOOKUP(B487,LISTADO!$B$7:$J$4606,3,0))</f>
        <v/>
      </c>
      <c r="E487" s="53" t="str">
        <f>IF(B487="","",VLOOKUP(B487,LISTADO!$B$7:$J$4606,4,0))</f>
        <v/>
      </c>
      <c r="F487" s="52" t="str">
        <f>IF(B487="","",VLOOKUP(B487,LISTADO!$B$7:$J$4606,6,0))</f>
        <v/>
      </c>
      <c r="G487" s="52" t="str">
        <f>IF(B487="","",VLOOKUP(B487,LISTADO!$B$7:$J$4606,8,0))</f>
        <v/>
      </c>
      <c r="H487" s="54" t="str">
        <f>IF(B487="","",VLOOKUP(B487,LISTADO!$B$7:$J$4606,9,0))</f>
        <v/>
      </c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</row>
    <row r="488" spans="2:23" x14ac:dyDescent="0.2">
      <c r="B488" s="2"/>
      <c r="C488" s="52" t="str">
        <f>IF(B488="","",VLOOKUP(B488,LISTADO!$B$7:$J$4606,2,0))</f>
        <v/>
      </c>
      <c r="D488" s="53" t="str">
        <f>IF(B488="","",VLOOKUP(B488,LISTADO!$B$7:$J$4606,3,0))</f>
        <v/>
      </c>
      <c r="E488" s="53" t="str">
        <f>IF(B488="","",VLOOKUP(B488,LISTADO!$B$7:$J$4606,4,0))</f>
        <v/>
      </c>
      <c r="F488" s="52" t="str">
        <f>IF(B488="","",VLOOKUP(B488,LISTADO!$B$7:$J$4606,6,0))</f>
        <v/>
      </c>
      <c r="G488" s="52" t="str">
        <f>IF(B488="","",VLOOKUP(B488,LISTADO!$B$7:$J$4606,8,0))</f>
        <v/>
      </c>
      <c r="H488" s="54" t="str">
        <f>IF(B488="","",VLOOKUP(B488,LISTADO!$B$7:$J$4606,9,0))</f>
        <v/>
      </c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</row>
    <row r="489" spans="2:23" x14ac:dyDescent="0.2">
      <c r="B489" s="2"/>
      <c r="C489" s="52" t="str">
        <f>IF(B489="","",VLOOKUP(B489,LISTADO!$B$7:$J$4606,2,0))</f>
        <v/>
      </c>
      <c r="D489" s="53" t="str">
        <f>IF(B489="","",VLOOKUP(B489,LISTADO!$B$7:$J$4606,3,0))</f>
        <v/>
      </c>
      <c r="E489" s="53" t="str">
        <f>IF(B489="","",VLOOKUP(B489,LISTADO!$B$7:$J$4606,4,0))</f>
        <v/>
      </c>
      <c r="F489" s="52" t="str">
        <f>IF(B489="","",VLOOKUP(B489,LISTADO!$B$7:$J$4606,6,0))</f>
        <v/>
      </c>
      <c r="G489" s="52" t="str">
        <f>IF(B489="","",VLOOKUP(B489,LISTADO!$B$7:$J$4606,8,0))</f>
        <v/>
      </c>
      <c r="H489" s="54" t="str">
        <f>IF(B489="","",VLOOKUP(B489,LISTADO!$B$7:$J$4606,9,0))</f>
        <v/>
      </c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</row>
    <row r="490" spans="2:23" x14ac:dyDescent="0.2">
      <c r="B490" s="2"/>
      <c r="C490" s="52" t="str">
        <f>IF(B490="","",VLOOKUP(B490,LISTADO!$B$7:$J$4606,2,0))</f>
        <v/>
      </c>
      <c r="D490" s="53" t="str">
        <f>IF(B490="","",VLOOKUP(B490,LISTADO!$B$7:$J$4606,3,0))</f>
        <v/>
      </c>
      <c r="E490" s="53" t="str">
        <f>IF(B490="","",VLOOKUP(B490,LISTADO!$B$7:$J$4606,4,0))</f>
        <v/>
      </c>
      <c r="F490" s="52" t="str">
        <f>IF(B490="","",VLOOKUP(B490,LISTADO!$B$7:$J$4606,6,0))</f>
        <v/>
      </c>
      <c r="G490" s="52" t="str">
        <f>IF(B490="","",VLOOKUP(B490,LISTADO!$B$7:$J$4606,8,0))</f>
        <v/>
      </c>
      <c r="H490" s="54" t="str">
        <f>IF(B490="","",VLOOKUP(B490,LISTADO!$B$7:$J$4606,9,0))</f>
        <v/>
      </c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</row>
    <row r="491" spans="2:23" x14ac:dyDescent="0.2">
      <c r="B491" s="2"/>
      <c r="C491" s="52" t="str">
        <f>IF(B491="","",VLOOKUP(B491,LISTADO!$B$7:$J$4606,2,0))</f>
        <v/>
      </c>
      <c r="D491" s="53" t="str">
        <f>IF(B491="","",VLOOKUP(B491,LISTADO!$B$7:$J$4606,3,0))</f>
        <v/>
      </c>
      <c r="E491" s="53" t="str">
        <f>IF(B491="","",VLOOKUP(B491,LISTADO!$B$7:$J$4606,4,0))</f>
        <v/>
      </c>
      <c r="F491" s="52" t="str">
        <f>IF(B491="","",VLOOKUP(B491,LISTADO!$B$7:$J$4606,6,0))</f>
        <v/>
      </c>
      <c r="G491" s="52" t="str">
        <f>IF(B491="","",VLOOKUP(B491,LISTADO!$B$7:$J$4606,8,0))</f>
        <v/>
      </c>
      <c r="H491" s="54" t="str">
        <f>IF(B491="","",VLOOKUP(B491,LISTADO!$B$7:$J$4606,9,0))</f>
        <v/>
      </c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</row>
    <row r="492" spans="2:23" x14ac:dyDescent="0.2">
      <c r="B492" s="2"/>
      <c r="C492" s="52" t="str">
        <f>IF(B492="","",VLOOKUP(B492,LISTADO!$B$7:$J$4606,2,0))</f>
        <v/>
      </c>
      <c r="D492" s="53" t="str">
        <f>IF(B492="","",VLOOKUP(B492,LISTADO!$B$7:$J$4606,3,0))</f>
        <v/>
      </c>
      <c r="E492" s="53" t="str">
        <f>IF(B492="","",VLOOKUP(B492,LISTADO!$B$7:$J$4606,4,0))</f>
        <v/>
      </c>
      <c r="F492" s="52" t="str">
        <f>IF(B492="","",VLOOKUP(B492,LISTADO!$B$7:$J$4606,6,0))</f>
        <v/>
      </c>
      <c r="G492" s="52" t="str">
        <f>IF(B492="","",VLOOKUP(B492,LISTADO!$B$7:$J$4606,8,0))</f>
        <v/>
      </c>
      <c r="H492" s="54" t="str">
        <f>IF(B492="","",VLOOKUP(B492,LISTADO!$B$7:$J$4606,9,0))</f>
        <v/>
      </c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</row>
    <row r="493" spans="2:23" x14ac:dyDescent="0.2">
      <c r="B493" s="2"/>
      <c r="C493" s="52" t="str">
        <f>IF(B493="","",VLOOKUP(B493,LISTADO!$B$7:$J$4606,2,0))</f>
        <v/>
      </c>
      <c r="D493" s="53" t="str">
        <f>IF(B493="","",VLOOKUP(B493,LISTADO!$B$7:$J$4606,3,0))</f>
        <v/>
      </c>
      <c r="E493" s="53" t="str">
        <f>IF(B493="","",VLOOKUP(B493,LISTADO!$B$7:$J$4606,4,0))</f>
        <v/>
      </c>
      <c r="F493" s="52" t="str">
        <f>IF(B493="","",VLOOKUP(B493,LISTADO!$B$7:$J$4606,6,0))</f>
        <v/>
      </c>
      <c r="G493" s="52" t="str">
        <f>IF(B493="","",VLOOKUP(B493,LISTADO!$B$7:$J$4606,8,0))</f>
        <v/>
      </c>
      <c r="H493" s="54" t="str">
        <f>IF(B493="","",VLOOKUP(B493,LISTADO!$B$7:$J$4606,9,0))</f>
        <v/>
      </c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</row>
    <row r="494" spans="2:23" x14ac:dyDescent="0.2">
      <c r="B494" s="2"/>
      <c r="C494" s="52" t="str">
        <f>IF(B494="","",VLOOKUP(B494,LISTADO!$B$7:$J$4606,2,0))</f>
        <v/>
      </c>
      <c r="D494" s="53" t="str">
        <f>IF(B494="","",VLOOKUP(B494,LISTADO!$B$7:$J$4606,3,0))</f>
        <v/>
      </c>
      <c r="E494" s="53" t="str">
        <f>IF(B494="","",VLOOKUP(B494,LISTADO!$B$7:$J$4606,4,0))</f>
        <v/>
      </c>
      <c r="F494" s="52" t="str">
        <f>IF(B494="","",VLOOKUP(B494,LISTADO!$B$7:$J$4606,6,0))</f>
        <v/>
      </c>
      <c r="G494" s="52" t="str">
        <f>IF(B494="","",VLOOKUP(B494,LISTADO!$B$7:$J$4606,8,0))</f>
        <v/>
      </c>
      <c r="H494" s="54" t="str">
        <f>IF(B494="","",VLOOKUP(B494,LISTADO!$B$7:$J$4606,9,0))</f>
        <v/>
      </c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</row>
    <row r="495" spans="2:23" x14ac:dyDescent="0.2">
      <c r="B495" s="2"/>
      <c r="C495" s="52" t="str">
        <f>IF(B495="","",VLOOKUP(B495,LISTADO!$B$7:$J$4606,2,0))</f>
        <v/>
      </c>
      <c r="D495" s="53" t="str">
        <f>IF(B495="","",VLOOKUP(B495,LISTADO!$B$7:$J$4606,3,0))</f>
        <v/>
      </c>
      <c r="E495" s="53" t="str">
        <f>IF(B495="","",VLOOKUP(B495,LISTADO!$B$7:$J$4606,4,0))</f>
        <v/>
      </c>
      <c r="F495" s="52" t="str">
        <f>IF(B495="","",VLOOKUP(B495,LISTADO!$B$7:$J$4606,6,0))</f>
        <v/>
      </c>
      <c r="G495" s="52" t="str">
        <f>IF(B495="","",VLOOKUP(B495,LISTADO!$B$7:$J$4606,8,0))</f>
        <v/>
      </c>
      <c r="H495" s="54" t="str">
        <f>IF(B495="","",VLOOKUP(B495,LISTADO!$B$7:$J$4606,9,0))</f>
        <v/>
      </c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</row>
    <row r="496" spans="2:23" x14ac:dyDescent="0.2">
      <c r="B496" s="2"/>
      <c r="C496" s="52" t="str">
        <f>IF(B496="","",VLOOKUP(B496,LISTADO!$B$7:$J$4606,2,0))</f>
        <v/>
      </c>
      <c r="D496" s="53" t="str">
        <f>IF(B496="","",VLOOKUP(B496,LISTADO!$B$7:$J$4606,3,0))</f>
        <v/>
      </c>
      <c r="E496" s="53" t="str">
        <f>IF(B496="","",VLOOKUP(B496,LISTADO!$B$7:$J$4606,4,0))</f>
        <v/>
      </c>
      <c r="F496" s="52" t="str">
        <f>IF(B496="","",VLOOKUP(B496,LISTADO!$B$7:$J$4606,6,0))</f>
        <v/>
      </c>
      <c r="G496" s="52" t="str">
        <f>IF(B496="","",VLOOKUP(B496,LISTADO!$B$7:$J$4606,8,0))</f>
        <v/>
      </c>
      <c r="H496" s="54" t="str">
        <f>IF(B496="","",VLOOKUP(B496,LISTADO!$B$7:$J$4606,9,0))</f>
        <v/>
      </c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</row>
    <row r="497" spans="2:23" x14ac:dyDescent="0.2">
      <c r="B497" s="2"/>
      <c r="C497" s="52" t="str">
        <f>IF(B497="","",VLOOKUP(B497,LISTADO!$B$7:$J$4606,2,0))</f>
        <v/>
      </c>
      <c r="D497" s="53" t="str">
        <f>IF(B497="","",VLOOKUP(B497,LISTADO!$B$7:$J$4606,3,0))</f>
        <v/>
      </c>
      <c r="E497" s="53" t="str">
        <f>IF(B497="","",VLOOKUP(B497,LISTADO!$B$7:$J$4606,4,0))</f>
        <v/>
      </c>
      <c r="F497" s="52" t="str">
        <f>IF(B497="","",VLOOKUP(B497,LISTADO!$B$7:$J$4606,6,0))</f>
        <v/>
      </c>
      <c r="G497" s="52" t="str">
        <f>IF(B497="","",VLOOKUP(B497,LISTADO!$B$7:$J$4606,8,0))</f>
        <v/>
      </c>
      <c r="H497" s="54" t="str">
        <f>IF(B497="","",VLOOKUP(B497,LISTADO!$B$7:$J$4606,9,0))</f>
        <v/>
      </c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</row>
    <row r="498" spans="2:23" x14ac:dyDescent="0.2">
      <c r="B498" s="2"/>
      <c r="C498" s="52" t="str">
        <f>IF(B498="","",VLOOKUP(B498,LISTADO!$B$7:$J$4606,2,0))</f>
        <v/>
      </c>
      <c r="D498" s="53" t="str">
        <f>IF(B498="","",VLOOKUP(B498,LISTADO!$B$7:$J$4606,3,0))</f>
        <v/>
      </c>
      <c r="E498" s="53" t="str">
        <f>IF(B498="","",VLOOKUP(B498,LISTADO!$B$7:$J$4606,4,0))</f>
        <v/>
      </c>
      <c r="F498" s="52" t="str">
        <f>IF(B498="","",VLOOKUP(B498,LISTADO!$B$7:$J$4606,6,0))</f>
        <v/>
      </c>
      <c r="G498" s="52" t="str">
        <f>IF(B498="","",VLOOKUP(B498,LISTADO!$B$7:$J$4606,8,0))</f>
        <v/>
      </c>
      <c r="H498" s="54" t="str">
        <f>IF(B498="","",VLOOKUP(B498,LISTADO!$B$7:$J$4606,9,0))</f>
        <v/>
      </c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</row>
    <row r="499" spans="2:23" x14ac:dyDescent="0.2">
      <c r="B499" s="2"/>
      <c r="C499" s="52" t="str">
        <f>IF(B499="","",VLOOKUP(B499,LISTADO!$B$7:$J$4606,2,0))</f>
        <v/>
      </c>
      <c r="D499" s="53" t="str">
        <f>IF(B499="","",VLOOKUP(B499,LISTADO!$B$7:$J$4606,3,0))</f>
        <v/>
      </c>
      <c r="E499" s="53" t="str">
        <f>IF(B499="","",VLOOKUP(B499,LISTADO!$B$7:$J$4606,4,0))</f>
        <v/>
      </c>
      <c r="F499" s="52" t="str">
        <f>IF(B499="","",VLOOKUP(B499,LISTADO!$B$7:$J$4606,6,0))</f>
        <v/>
      </c>
      <c r="G499" s="52" t="str">
        <f>IF(B499="","",VLOOKUP(B499,LISTADO!$B$7:$J$4606,8,0))</f>
        <v/>
      </c>
      <c r="H499" s="54" t="str">
        <f>IF(B499="","",VLOOKUP(B499,LISTADO!$B$7:$J$4606,9,0))</f>
        <v/>
      </c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</row>
    <row r="500" spans="2:23" x14ac:dyDescent="0.2">
      <c r="B500" s="2"/>
      <c r="C500" s="52" t="str">
        <f>IF(B500="","",VLOOKUP(B500,LISTADO!$B$7:$J$4606,2,0))</f>
        <v/>
      </c>
      <c r="D500" s="53" t="str">
        <f>IF(B500="","",VLOOKUP(B500,LISTADO!$B$7:$J$4606,3,0))</f>
        <v/>
      </c>
      <c r="E500" s="53" t="str">
        <f>IF(B500="","",VLOOKUP(B500,LISTADO!$B$7:$J$4606,4,0))</f>
        <v/>
      </c>
      <c r="F500" s="52" t="str">
        <f>IF(B500="","",VLOOKUP(B500,LISTADO!$B$7:$J$4606,6,0))</f>
        <v/>
      </c>
      <c r="G500" s="52" t="str">
        <f>IF(B500="","",VLOOKUP(B500,LISTADO!$B$7:$J$4606,8,0))</f>
        <v/>
      </c>
      <c r="H500" s="54" t="str">
        <f>IF(B500="","",VLOOKUP(B500,LISTADO!$B$7:$J$4606,9,0))</f>
        <v/>
      </c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</row>
    <row r="501" spans="2:23" x14ac:dyDescent="0.2">
      <c r="B501" s="2"/>
      <c r="C501" s="52" t="str">
        <f>IF(B501="","",VLOOKUP(B501,LISTADO!$B$7:$J$4606,2,0))</f>
        <v/>
      </c>
      <c r="D501" s="53" t="str">
        <f>IF(B501="","",VLOOKUP(B501,LISTADO!$B$7:$J$4606,3,0))</f>
        <v/>
      </c>
      <c r="E501" s="53" t="str">
        <f>IF(B501="","",VLOOKUP(B501,LISTADO!$B$7:$J$4606,4,0))</f>
        <v/>
      </c>
      <c r="F501" s="52" t="str">
        <f>IF(B501="","",VLOOKUP(B501,LISTADO!$B$7:$J$4606,6,0))</f>
        <v/>
      </c>
      <c r="G501" s="52" t="str">
        <f>IF(B501="","",VLOOKUP(B501,LISTADO!$B$7:$J$4606,8,0))</f>
        <v/>
      </c>
      <c r="H501" s="54" t="str">
        <f>IF(B501="","",VLOOKUP(B501,LISTADO!$B$7:$J$4606,9,0))</f>
        <v/>
      </c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</row>
    <row r="502" spans="2:23" x14ac:dyDescent="0.2">
      <c r="B502" s="2"/>
      <c r="C502" s="52" t="str">
        <f>IF(B502="","",VLOOKUP(B502,LISTADO!$B$7:$J$4606,2,0))</f>
        <v/>
      </c>
      <c r="D502" s="53" t="str">
        <f>IF(B502="","",VLOOKUP(B502,LISTADO!$B$7:$J$4606,3,0))</f>
        <v/>
      </c>
      <c r="E502" s="53" t="str">
        <f>IF(B502="","",VLOOKUP(B502,LISTADO!$B$7:$J$4606,4,0))</f>
        <v/>
      </c>
      <c r="F502" s="52" t="str">
        <f>IF(B502="","",VLOOKUP(B502,LISTADO!$B$7:$J$4606,6,0))</f>
        <v/>
      </c>
      <c r="G502" s="52" t="str">
        <f>IF(B502="","",VLOOKUP(B502,LISTADO!$B$7:$J$4606,8,0))</f>
        <v/>
      </c>
      <c r="H502" s="54" t="str">
        <f>IF(B502="","",VLOOKUP(B502,LISTADO!$B$7:$J$4606,9,0))</f>
        <v/>
      </c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</row>
    <row r="503" spans="2:23" x14ac:dyDescent="0.2">
      <c r="B503" s="2"/>
      <c r="C503" s="52" t="str">
        <f>IF(B503="","",VLOOKUP(B503,LISTADO!$B$7:$J$4606,2,0))</f>
        <v/>
      </c>
      <c r="D503" s="53" t="str">
        <f>IF(B503="","",VLOOKUP(B503,LISTADO!$B$7:$J$4606,3,0))</f>
        <v/>
      </c>
      <c r="E503" s="53" t="str">
        <f>IF(B503="","",VLOOKUP(B503,LISTADO!$B$7:$J$4606,4,0))</f>
        <v/>
      </c>
      <c r="F503" s="52" t="str">
        <f>IF(B503="","",VLOOKUP(B503,LISTADO!$B$7:$J$4606,6,0))</f>
        <v/>
      </c>
      <c r="G503" s="52" t="str">
        <f>IF(B503="","",VLOOKUP(B503,LISTADO!$B$7:$J$4606,8,0))</f>
        <v/>
      </c>
      <c r="H503" s="54" t="str">
        <f>IF(B503="","",VLOOKUP(B503,LISTADO!$B$7:$J$4606,9,0))</f>
        <v/>
      </c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</row>
    <row r="504" spans="2:23" x14ac:dyDescent="0.2">
      <c r="B504" s="2"/>
      <c r="C504" s="52" t="str">
        <f>IF(B504="","",VLOOKUP(B504,LISTADO!$B$7:$J$4606,2,0))</f>
        <v/>
      </c>
      <c r="D504" s="53" t="str">
        <f>IF(B504="","",VLOOKUP(B504,LISTADO!$B$7:$J$4606,3,0))</f>
        <v/>
      </c>
      <c r="E504" s="53" t="str">
        <f>IF(B504="","",VLOOKUP(B504,LISTADO!$B$7:$J$4606,4,0))</f>
        <v/>
      </c>
      <c r="F504" s="52" t="str">
        <f>IF(B504="","",VLOOKUP(B504,LISTADO!$B$7:$J$4606,6,0))</f>
        <v/>
      </c>
      <c r="G504" s="52" t="str">
        <f>IF(B504="","",VLOOKUP(B504,LISTADO!$B$7:$J$4606,8,0))</f>
        <v/>
      </c>
      <c r="H504" s="54" t="str">
        <f>IF(B504="","",VLOOKUP(B504,LISTADO!$B$7:$J$4606,9,0))</f>
        <v/>
      </c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</row>
    <row r="505" spans="2:23" x14ac:dyDescent="0.2">
      <c r="B505" s="2"/>
      <c r="C505" s="52" t="str">
        <f>IF(B505="","",VLOOKUP(B505,LISTADO!$B$7:$J$4606,2,0))</f>
        <v/>
      </c>
      <c r="D505" s="53" t="str">
        <f>IF(B505="","",VLOOKUP(B505,LISTADO!$B$7:$J$4606,3,0))</f>
        <v/>
      </c>
      <c r="E505" s="53" t="str">
        <f>IF(B505="","",VLOOKUP(B505,LISTADO!$B$7:$J$4606,4,0))</f>
        <v/>
      </c>
      <c r="F505" s="52" t="str">
        <f>IF(B505="","",VLOOKUP(B505,LISTADO!$B$7:$J$4606,6,0))</f>
        <v/>
      </c>
      <c r="G505" s="52" t="str">
        <f>IF(B505="","",VLOOKUP(B505,LISTADO!$B$7:$J$4606,8,0))</f>
        <v/>
      </c>
      <c r="H505" s="54" t="str">
        <f>IF(B505="","",VLOOKUP(B505,LISTADO!$B$7:$J$4606,9,0))</f>
        <v/>
      </c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</row>
    <row r="506" spans="2:23" x14ac:dyDescent="0.2">
      <c r="B506" s="2"/>
      <c r="C506" s="52" t="str">
        <f>IF(B506="","",VLOOKUP(B506,LISTADO!$B$7:$J$4606,2,0))</f>
        <v/>
      </c>
      <c r="D506" s="53" t="str">
        <f>IF(B506="","",VLOOKUP(B506,LISTADO!$B$7:$J$4606,3,0))</f>
        <v/>
      </c>
      <c r="E506" s="53" t="str">
        <f>IF(B506="","",VLOOKUP(B506,LISTADO!$B$7:$J$4606,4,0))</f>
        <v/>
      </c>
      <c r="F506" s="52" t="str">
        <f>IF(B506="","",VLOOKUP(B506,LISTADO!$B$7:$J$4606,6,0))</f>
        <v/>
      </c>
      <c r="G506" s="52" t="str">
        <f>IF(B506="","",VLOOKUP(B506,LISTADO!$B$7:$J$4606,8,0))</f>
        <v/>
      </c>
      <c r="H506" s="54" t="str">
        <f>IF(B506="","",VLOOKUP(B506,LISTADO!$B$7:$J$4606,9,0))</f>
        <v/>
      </c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</row>
    <row r="507" spans="2:23" x14ac:dyDescent="0.2">
      <c r="B507" s="2"/>
      <c r="C507" s="52" t="str">
        <f>IF(B507="","",VLOOKUP(B507,LISTADO!$B$7:$J$4606,2,0))</f>
        <v/>
      </c>
      <c r="D507" s="53" t="str">
        <f>IF(B507="","",VLOOKUP(B507,LISTADO!$B$7:$J$4606,3,0))</f>
        <v/>
      </c>
      <c r="E507" s="53" t="str">
        <f>IF(B507="","",VLOOKUP(B507,LISTADO!$B$7:$J$4606,4,0))</f>
        <v/>
      </c>
      <c r="F507" s="52" t="str">
        <f>IF(B507="","",VLOOKUP(B507,LISTADO!$B$7:$J$4606,6,0))</f>
        <v/>
      </c>
      <c r="G507" s="52" t="str">
        <f>IF(B507="","",VLOOKUP(B507,LISTADO!$B$7:$J$4606,8,0))</f>
        <v/>
      </c>
      <c r="H507" s="54" t="str">
        <f>IF(B507="","",VLOOKUP(B507,LISTADO!$B$7:$J$4606,9,0))</f>
        <v/>
      </c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</row>
    <row r="508" spans="2:23" x14ac:dyDescent="0.2">
      <c r="B508" s="2"/>
      <c r="C508" s="52" t="str">
        <f>IF(B508="","",VLOOKUP(B508,LISTADO!$B$7:$J$4606,2,0))</f>
        <v/>
      </c>
      <c r="D508" s="53" t="str">
        <f>IF(B508="","",VLOOKUP(B508,LISTADO!$B$7:$J$4606,3,0))</f>
        <v/>
      </c>
      <c r="E508" s="53" t="str">
        <f>IF(B508="","",VLOOKUP(B508,LISTADO!$B$7:$J$4606,4,0))</f>
        <v/>
      </c>
      <c r="F508" s="52" t="str">
        <f>IF(B508="","",VLOOKUP(B508,LISTADO!$B$7:$J$4606,6,0))</f>
        <v/>
      </c>
      <c r="G508" s="52" t="str">
        <f>IF(B508="","",VLOOKUP(B508,LISTADO!$B$7:$J$4606,8,0))</f>
        <v/>
      </c>
      <c r="H508" s="54" t="str">
        <f>IF(B508="","",VLOOKUP(B508,LISTADO!$B$7:$J$4606,9,0))</f>
        <v/>
      </c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</row>
    <row r="509" spans="2:23" x14ac:dyDescent="0.2">
      <c r="B509" s="2"/>
      <c r="C509" s="52" t="str">
        <f>IF(B509="","",VLOOKUP(B509,LISTADO!$B$7:$J$4606,2,0))</f>
        <v/>
      </c>
      <c r="D509" s="53" t="str">
        <f>IF(B509="","",VLOOKUP(B509,LISTADO!$B$7:$J$4606,3,0))</f>
        <v/>
      </c>
      <c r="E509" s="53" t="str">
        <f>IF(B509="","",VLOOKUP(B509,LISTADO!$B$7:$J$4606,4,0))</f>
        <v/>
      </c>
      <c r="F509" s="52" t="str">
        <f>IF(B509="","",VLOOKUP(B509,LISTADO!$B$7:$J$4606,6,0))</f>
        <v/>
      </c>
      <c r="G509" s="52" t="str">
        <f>IF(B509="","",VLOOKUP(B509,LISTADO!$B$7:$J$4606,8,0))</f>
        <v/>
      </c>
      <c r="H509" s="54" t="str">
        <f>IF(B509="","",VLOOKUP(B509,LISTADO!$B$7:$J$4606,9,0))</f>
        <v/>
      </c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</row>
    <row r="510" spans="2:23" x14ac:dyDescent="0.2">
      <c r="B510" s="2"/>
      <c r="C510" s="52" t="str">
        <f>IF(B510="","",VLOOKUP(B510,LISTADO!$B$7:$J$4606,2,0))</f>
        <v/>
      </c>
      <c r="D510" s="53" t="str">
        <f>IF(B510="","",VLOOKUP(B510,LISTADO!$B$7:$J$4606,3,0))</f>
        <v/>
      </c>
      <c r="E510" s="53" t="str">
        <f>IF(B510="","",VLOOKUP(B510,LISTADO!$B$7:$J$4606,4,0))</f>
        <v/>
      </c>
      <c r="F510" s="52" t="str">
        <f>IF(B510="","",VLOOKUP(B510,LISTADO!$B$7:$J$4606,6,0))</f>
        <v/>
      </c>
      <c r="G510" s="52" t="str">
        <f>IF(B510="","",VLOOKUP(B510,LISTADO!$B$7:$J$4606,8,0))</f>
        <v/>
      </c>
      <c r="H510" s="54" t="str">
        <f>IF(B510="","",VLOOKUP(B510,LISTADO!$B$7:$J$4606,9,0))</f>
        <v/>
      </c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</row>
    <row r="511" spans="2:23" x14ac:dyDescent="0.2">
      <c r="B511" s="2"/>
      <c r="C511" s="52" t="str">
        <f>IF(B511="","",VLOOKUP(B511,LISTADO!$B$7:$J$4606,2,0))</f>
        <v/>
      </c>
      <c r="D511" s="53" t="str">
        <f>IF(B511="","",VLOOKUP(B511,LISTADO!$B$7:$J$4606,3,0))</f>
        <v/>
      </c>
      <c r="E511" s="53" t="str">
        <f>IF(B511="","",VLOOKUP(B511,LISTADO!$B$7:$J$4606,4,0))</f>
        <v/>
      </c>
      <c r="F511" s="52" t="str">
        <f>IF(B511="","",VLOOKUP(B511,LISTADO!$B$7:$J$4606,6,0))</f>
        <v/>
      </c>
      <c r="G511" s="52" t="str">
        <f>IF(B511="","",VLOOKUP(B511,LISTADO!$B$7:$J$4606,8,0))</f>
        <v/>
      </c>
      <c r="H511" s="54" t="str">
        <f>IF(B511="","",VLOOKUP(B511,LISTADO!$B$7:$J$4606,9,0))</f>
        <v/>
      </c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</row>
    <row r="512" spans="2:23" x14ac:dyDescent="0.2">
      <c r="B512" s="2"/>
      <c r="C512" s="52" t="str">
        <f>IF(B512="","",VLOOKUP(B512,LISTADO!$B$7:$J$4606,2,0))</f>
        <v/>
      </c>
      <c r="D512" s="53" t="str">
        <f>IF(B512="","",VLOOKUP(B512,LISTADO!$B$7:$J$4606,3,0))</f>
        <v/>
      </c>
      <c r="E512" s="53" t="str">
        <f>IF(B512="","",VLOOKUP(B512,LISTADO!$B$7:$J$4606,4,0))</f>
        <v/>
      </c>
      <c r="F512" s="52" t="str">
        <f>IF(B512="","",VLOOKUP(B512,LISTADO!$B$7:$J$4606,6,0))</f>
        <v/>
      </c>
      <c r="G512" s="52" t="str">
        <f>IF(B512="","",VLOOKUP(B512,LISTADO!$B$7:$J$4606,8,0))</f>
        <v/>
      </c>
      <c r="H512" s="54" t="str">
        <f>IF(B512="","",VLOOKUP(B512,LISTADO!$B$7:$J$4606,9,0))</f>
        <v/>
      </c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</row>
    <row r="513" spans="2:23" x14ac:dyDescent="0.2">
      <c r="B513" s="2"/>
      <c r="C513" s="52" t="str">
        <f>IF(B513="","",VLOOKUP(B513,LISTADO!$B$7:$J$4606,2,0))</f>
        <v/>
      </c>
      <c r="D513" s="53" t="str">
        <f>IF(B513="","",VLOOKUP(B513,LISTADO!$B$7:$J$4606,3,0))</f>
        <v/>
      </c>
      <c r="E513" s="53" t="str">
        <f>IF(B513="","",VLOOKUP(B513,LISTADO!$B$7:$J$4606,4,0))</f>
        <v/>
      </c>
      <c r="F513" s="52" t="str">
        <f>IF(B513="","",VLOOKUP(B513,LISTADO!$B$7:$J$4606,6,0))</f>
        <v/>
      </c>
      <c r="G513" s="52" t="str">
        <f>IF(B513="","",VLOOKUP(B513,LISTADO!$B$7:$J$4606,8,0))</f>
        <v/>
      </c>
      <c r="H513" s="54" t="str">
        <f>IF(B513="","",VLOOKUP(B513,LISTADO!$B$7:$J$4606,9,0))</f>
        <v/>
      </c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</row>
    <row r="514" spans="2:23" x14ac:dyDescent="0.2">
      <c r="B514" s="2"/>
      <c r="C514" s="52" t="str">
        <f>IF(B514="","",VLOOKUP(B514,LISTADO!$B$7:$J$4606,2,0))</f>
        <v/>
      </c>
      <c r="D514" s="53" t="str">
        <f>IF(B514="","",VLOOKUP(B514,LISTADO!$B$7:$J$4606,3,0))</f>
        <v/>
      </c>
      <c r="E514" s="53" t="str">
        <f>IF(B514="","",VLOOKUP(B514,LISTADO!$B$7:$J$4606,4,0))</f>
        <v/>
      </c>
      <c r="F514" s="52" t="str">
        <f>IF(B514="","",VLOOKUP(B514,LISTADO!$B$7:$J$4606,6,0))</f>
        <v/>
      </c>
      <c r="G514" s="52" t="str">
        <f>IF(B514="","",VLOOKUP(B514,LISTADO!$B$7:$J$4606,8,0))</f>
        <v/>
      </c>
      <c r="H514" s="54" t="str">
        <f>IF(B514="","",VLOOKUP(B514,LISTADO!$B$7:$J$4606,9,0))</f>
        <v/>
      </c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</row>
    <row r="515" spans="2:23" x14ac:dyDescent="0.2">
      <c r="B515" s="2"/>
      <c r="C515" s="52" t="str">
        <f>IF(B515="","",VLOOKUP(B515,LISTADO!$B$7:$J$4606,2,0))</f>
        <v/>
      </c>
      <c r="D515" s="53" t="str">
        <f>IF(B515="","",VLOOKUP(B515,LISTADO!$B$7:$J$4606,3,0))</f>
        <v/>
      </c>
      <c r="E515" s="53" t="str">
        <f>IF(B515="","",VLOOKUP(B515,LISTADO!$B$7:$J$4606,4,0))</f>
        <v/>
      </c>
      <c r="F515" s="52" t="str">
        <f>IF(B515="","",VLOOKUP(B515,LISTADO!$B$7:$J$4606,6,0))</f>
        <v/>
      </c>
      <c r="G515" s="52" t="str">
        <f>IF(B515="","",VLOOKUP(B515,LISTADO!$B$7:$J$4606,8,0))</f>
        <v/>
      </c>
      <c r="H515" s="54" t="str">
        <f>IF(B515="","",VLOOKUP(B515,LISTADO!$B$7:$J$4606,9,0))</f>
        <v/>
      </c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</row>
    <row r="516" spans="2:23" x14ac:dyDescent="0.2">
      <c r="B516" s="2"/>
      <c r="C516" s="52" t="str">
        <f>IF(B516="","",VLOOKUP(B516,LISTADO!$B$7:$J$4606,2,0))</f>
        <v/>
      </c>
      <c r="D516" s="53" t="str">
        <f>IF(B516="","",VLOOKUP(B516,LISTADO!$B$7:$J$4606,3,0))</f>
        <v/>
      </c>
      <c r="E516" s="53" t="str">
        <f>IF(B516="","",VLOOKUP(B516,LISTADO!$B$7:$J$4606,4,0))</f>
        <v/>
      </c>
      <c r="F516" s="52" t="str">
        <f>IF(B516="","",VLOOKUP(B516,LISTADO!$B$7:$J$4606,6,0))</f>
        <v/>
      </c>
      <c r="G516" s="52" t="str">
        <f>IF(B516="","",VLOOKUP(B516,LISTADO!$B$7:$J$4606,8,0))</f>
        <v/>
      </c>
      <c r="H516" s="54" t="str">
        <f>IF(B516="","",VLOOKUP(B516,LISTADO!$B$7:$J$4606,9,0))</f>
        <v/>
      </c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</row>
    <row r="517" spans="2:23" x14ac:dyDescent="0.2">
      <c r="B517" s="2"/>
      <c r="C517" s="52" t="str">
        <f>IF(B517="","",VLOOKUP(B517,LISTADO!$B$7:$J$4606,2,0))</f>
        <v/>
      </c>
      <c r="D517" s="53" t="str">
        <f>IF(B517="","",VLOOKUP(B517,LISTADO!$B$7:$J$4606,3,0))</f>
        <v/>
      </c>
      <c r="E517" s="53" t="str">
        <f>IF(B517="","",VLOOKUP(B517,LISTADO!$B$7:$J$4606,4,0))</f>
        <v/>
      </c>
      <c r="F517" s="52" t="str">
        <f>IF(B517="","",VLOOKUP(B517,LISTADO!$B$7:$J$4606,6,0))</f>
        <v/>
      </c>
      <c r="G517" s="52" t="str">
        <f>IF(B517="","",VLOOKUP(B517,LISTADO!$B$7:$J$4606,8,0))</f>
        <v/>
      </c>
      <c r="H517" s="54" t="str">
        <f>IF(B517="","",VLOOKUP(B517,LISTADO!$B$7:$J$4606,9,0))</f>
        <v/>
      </c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</row>
    <row r="518" spans="2:23" x14ac:dyDescent="0.2">
      <c r="B518" s="2"/>
      <c r="C518" s="52" t="str">
        <f>IF(B518="","",VLOOKUP(B518,LISTADO!$B$7:$J$4606,2,0))</f>
        <v/>
      </c>
      <c r="D518" s="53" t="str">
        <f>IF(B518="","",VLOOKUP(B518,LISTADO!$B$7:$J$4606,3,0))</f>
        <v/>
      </c>
      <c r="E518" s="53" t="str">
        <f>IF(B518="","",VLOOKUP(B518,LISTADO!$B$7:$J$4606,4,0))</f>
        <v/>
      </c>
      <c r="F518" s="52" t="str">
        <f>IF(B518="","",VLOOKUP(B518,LISTADO!$B$7:$J$4606,6,0))</f>
        <v/>
      </c>
      <c r="G518" s="52" t="str">
        <f>IF(B518="","",VLOOKUP(B518,LISTADO!$B$7:$J$4606,8,0))</f>
        <v/>
      </c>
      <c r="H518" s="54" t="str">
        <f>IF(B518="","",VLOOKUP(B518,LISTADO!$B$7:$J$4606,9,0))</f>
        <v/>
      </c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</row>
    <row r="519" spans="2:23" x14ac:dyDescent="0.2">
      <c r="B519" s="2"/>
      <c r="C519" s="52" t="str">
        <f>IF(B519="","",VLOOKUP(B519,LISTADO!$B$7:$J$4606,2,0))</f>
        <v/>
      </c>
      <c r="D519" s="53" t="str">
        <f>IF(B519="","",VLOOKUP(B519,LISTADO!$B$7:$J$4606,3,0))</f>
        <v/>
      </c>
      <c r="E519" s="53" t="str">
        <f>IF(B519="","",VLOOKUP(B519,LISTADO!$B$7:$J$4606,4,0))</f>
        <v/>
      </c>
      <c r="F519" s="52" t="str">
        <f>IF(B519="","",VLOOKUP(B519,LISTADO!$B$7:$J$4606,6,0))</f>
        <v/>
      </c>
      <c r="G519" s="52" t="str">
        <f>IF(B519="","",VLOOKUP(B519,LISTADO!$B$7:$J$4606,8,0))</f>
        <v/>
      </c>
      <c r="H519" s="54" t="str">
        <f>IF(B519="","",VLOOKUP(B519,LISTADO!$B$7:$J$4606,9,0))</f>
        <v/>
      </c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</row>
    <row r="520" spans="2:23" x14ac:dyDescent="0.2">
      <c r="B520" s="2"/>
      <c r="C520" s="52" t="str">
        <f>IF(B520="","",VLOOKUP(B520,LISTADO!$B$7:$J$4606,2,0))</f>
        <v/>
      </c>
      <c r="D520" s="53" t="str">
        <f>IF(B520="","",VLOOKUP(B520,LISTADO!$B$7:$J$4606,3,0))</f>
        <v/>
      </c>
      <c r="E520" s="53" t="str">
        <f>IF(B520="","",VLOOKUP(B520,LISTADO!$B$7:$J$4606,4,0))</f>
        <v/>
      </c>
      <c r="F520" s="52" t="str">
        <f>IF(B520="","",VLOOKUP(B520,LISTADO!$B$7:$J$4606,6,0))</f>
        <v/>
      </c>
      <c r="G520" s="52" t="str">
        <f>IF(B520="","",VLOOKUP(B520,LISTADO!$B$7:$J$4606,8,0))</f>
        <v/>
      </c>
      <c r="H520" s="54" t="str">
        <f>IF(B520="","",VLOOKUP(B520,LISTADO!$B$7:$J$4606,9,0))</f>
        <v/>
      </c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</row>
    <row r="521" spans="2:23" x14ac:dyDescent="0.2">
      <c r="B521" s="2"/>
      <c r="C521" s="52" t="str">
        <f>IF(B521="","",VLOOKUP(B521,LISTADO!$B$7:$J$4606,2,0))</f>
        <v/>
      </c>
      <c r="D521" s="53" t="str">
        <f>IF(B521="","",VLOOKUP(B521,LISTADO!$B$7:$J$4606,3,0))</f>
        <v/>
      </c>
      <c r="E521" s="53" t="str">
        <f>IF(B521="","",VLOOKUP(B521,LISTADO!$B$7:$J$4606,4,0))</f>
        <v/>
      </c>
      <c r="F521" s="52" t="str">
        <f>IF(B521="","",VLOOKUP(B521,LISTADO!$B$7:$J$4606,6,0))</f>
        <v/>
      </c>
      <c r="G521" s="52" t="str">
        <f>IF(B521="","",VLOOKUP(B521,LISTADO!$B$7:$J$4606,8,0))</f>
        <v/>
      </c>
      <c r="H521" s="54" t="str">
        <f>IF(B521="","",VLOOKUP(B521,LISTADO!$B$7:$J$4606,9,0))</f>
        <v/>
      </c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</row>
    <row r="522" spans="2:23" x14ac:dyDescent="0.2">
      <c r="B522" s="2"/>
      <c r="C522" s="52" t="str">
        <f>IF(B522="","",VLOOKUP(B522,LISTADO!$B$7:$J$4606,2,0))</f>
        <v/>
      </c>
      <c r="D522" s="53" t="str">
        <f>IF(B522="","",VLOOKUP(B522,LISTADO!$B$7:$J$4606,3,0))</f>
        <v/>
      </c>
      <c r="E522" s="53" t="str">
        <f>IF(B522="","",VLOOKUP(B522,LISTADO!$B$7:$J$4606,4,0))</f>
        <v/>
      </c>
      <c r="F522" s="52" t="str">
        <f>IF(B522="","",VLOOKUP(B522,LISTADO!$B$7:$J$4606,6,0))</f>
        <v/>
      </c>
      <c r="G522" s="52" t="str">
        <f>IF(B522="","",VLOOKUP(B522,LISTADO!$B$7:$J$4606,8,0))</f>
        <v/>
      </c>
      <c r="H522" s="54" t="str">
        <f>IF(B522="","",VLOOKUP(B522,LISTADO!$B$7:$J$4606,9,0))</f>
        <v/>
      </c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</row>
    <row r="523" spans="2:23" x14ac:dyDescent="0.2">
      <c r="B523" s="2"/>
      <c r="C523" s="52" t="str">
        <f>IF(B523="","",VLOOKUP(B523,LISTADO!$B$7:$J$4606,2,0))</f>
        <v/>
      </c>
      <c r="D523" s="53" t="str">
        <f>IF(B523="","",VLOOKUP(B523,LISTADO!$B$7:$J$4606,3,0))</f>
        <v/>
      </c>
      <c r="E523" s="53" t="str">
        <f>IF(B523="","",VLOOKUP(B523,LISTADO!$B$7:$J$4606,4,0))</f>
        <v/>
      </c>
      <c r="F523" s="52" t="str">
        <f>IF(B523="","",VLOOKUP(B523,LISTADO!$B$7:$J$4606,6,0))</f>
        <v/>
      </c>
      <c r="G523" s="52" t="str">
        <f>IF(B523="","",VLOOKUP(B523,LISTADO!$B$7:$J$4606,8,0))</f>
        <v/>
      </c>
      <c r="H523" s="54" t="str">
        <f>IF(B523="","",VLOOKUP(B523,LISTADO!$B$7:$J$4606,9,0))</f>
        <v/>
      </c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</row>
    <row r="524" spans="2:23" x14ac:dyDescent="0.2">
      <c r="B524" s="2"/>
      <c r="C524" s="52" t="str">
        <f>IF(B524="","",VLOOKUP(B524,LISTADO!$B$7:$J$4606,2,0))</f>
        <v/>
      </c>
      <c r="D524" s="53" t="str">
        <f>IF(B524="","",VLOOKUP(B524,LISTADO!$B$7:$J$4606,3,0))</f>
        <v/>
      </c>
      <c r="E524" s="53" t="str">
        <f>IF(B524="","",VLOOKUP(B524,LISTADO!$B$7:$J$4606,4,0))</f>
        <v/>
      </c>
      <c r="F524" s="52" t="str">
        <f>IF(B524="","",VLOOKUP(B524,LISTADO!$B$7:$J$4606,6,0))</f>
        <v/>
      </c>
      <c r="G524" s="52" t="str">
        <f>IF(B524="","",VLOOKUP(B524,LISTADO!$B$7:$J$4606,8,0))</f>
        <v/>
      </c>
      <c r="H524" s="54" t="str">
        <f>IF(B524="","",VLOOKUP(B524,LISTADO!$B$7:$J$4606,9,0))</f>
        <v/>
      </c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</row>
    <row r="525" spans="2:23" x14ac:dyDescent="0.2">
      <c r="B525" s="2"/>
      <c r="C525" s="52" t="str">
        <f>IF(B525="","",VLOOKUP(B525,LISTADO!$B$7:$J$4606,2,0))</f>
        <v/>
      </c>
      <c r="D525" s="53" t="str">
        <f>IF(B525="","",VLOOKUP(B525,LISTADO!$B$7:$J$4606,3,0))</f>
        <v/>
      </c>
      <c r="E525" s="53" t="str">
        <f>IF(B525="","",VLOOKUP(B525,LISTADO!$B$7:$J$4606,4,0))</f>
        <v/>
      </c>
      <c r="F525" s="52" t="str">
        <f>IF(B525="","",VLOOKUP(B525,LISTADO!$B$7:$J$4606,6,0))</f>
        <v/>
      </c>
      <c r="G525" s="52" t="str">
        <f>IF(B525="","",VLOOKUP(B525,LISTADO!$B$7:$J$4606,8,0))</f>
        <v/>
      </c>
      <c r="H525" s="54" t="str">
        <f>IF(B525="","",VLOOKUP(B525,LISTADO!$B$7:$J$4606,9,0))</f>
        <v/>
      </c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</row>
    <row r="526" spans="2:23" x14ac:dyDescent="0.2">
      <c r="B526" s="2"/>
      <c r="C526" s="52" t="str">
        <f>IF(B526="","",VLOOKUP(B526,LISTADO!$B$7:$J$4606,2,0))</f>
        <v/>
      </c>
      <c r="D526" s="53" t="str">
        <f>IF(B526="","",VLOOKUP(B526,LISTADO!$B$7:$J$4606,3,0))</f>
        <v/>
      </c>
      <c r="E526" s="53" t="str">
        <f>IF(B526="","",VLOOKUP(B526,LISTADO!$B$7:$J$4606,4,0))</f>
        <v/>
      </c>
      <c r="F526" s="52" t="str">
        <f>IF(B526="","",VLOOKUP(B526,LISTADO!$B$7:$J$4606,6,0))</f>
        <v/>
      </c>
      <c r="G526" s="52" t="str">
        <f>IF(B526="","",VLOOKUP(B526,LISTADO!$B$7:$J$4606,8,0))</f>
        <v/>
      </c>
      <c r="H526" s="54" t="str">
        <f>IF(B526="","",VLOOKUP(B526,LISTADO!$B$7:$J$4606,9,0))</f>
        <v/>
      </c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</row>
    <row r="527" spans="2:23" x14ac:dyDescent="0.2">
      <c r="B527" s="2"/>
      <c r="C527" s="52" t="str">
        <f>IF(B527="","",VLOOKUP(B527,LISTADO!$B$7:$J$4606,2,0))</f>
        <v/>
      </c>
      <c r="D527" s="53" t="str">
        <f>IF(B527="","",VLOOKUP(B527,LISTADO!$B$7:$J$4606,3,0))</f>
        <v/>
      </c>
      <c r="E527" s="53" t="str">
        <f>IF(B527="","",VLOOKUP(B527,LISTADO!$B$7:$J$4606,4,0))</f>
        <v/>
      </c>
      <c r="F527" s="52" t="str">
        <f>IF(B527="","",VLOOKUP(B527,LISTADO!$B$7:$J$4606,6,0))</f>
        <v/>
      </c>
      <c r="G527" s="52" t="str">
        <f>IF(B527="","",VLOOKUP(B527,LISTADO!$B$7:$J$4606,8,0))</f>
        <v/>
      </c>
      <c r="H527" s="54" t="str">
        <f>IF(B527="","",VLOOKUP(B527,LISTADO!$B$7:$J$4606,9,0))</f>
        <v/>
      </c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</row>
    <row r="528" spans="2:23" x14ac:dyDescent="0.2">
      <c r="B528" s="2"/>
      <c r="C528" s="52" t="str">
        <f>IF(B528="","",VLOOKUP(B528,LISTADO!$B$7:$J$4606,2,0))</f>
        <v/>
      </c>
      <c r="D528" s="53" t="str">
        <f>IF(B528="","",VLOOKUP(B528,LISTADO!$B$7:$J$4606,3,0))</f>
        <v/>
      </c>
      <c r="E528" s="53" t="str">
        <f>IF(B528="","",VLOOKUP(B528,LISTADO!$B$7:$J$4606,4,0))</f>
        <v/>
      </c>
      <c r="F528" s="52" t="str">
        <f>IF(B528="","",VLOOKUP(B528,LISTADO!$B$7:$J$4606,6,0))</f>
        <v/>
      </c>
      <c r="G528" s="52" t="str">
        <f>IF(B528="","",VLOOKUP(B528,LISTADO!$B$7:$J$4606,8,0))</f>
        <v/>
      </c>
      <c r="H528" s="54" t="str">
        <f>IF(B528="","",VLOOKUP(B528,LISTADO!$B$7:$J$4606,9,0))</f>
        <v/>
      </c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</row>
    <row r="529" spans="2:23" x14ac:dyDescent="0.2">
      <c r="B529" s="2"/>
      <c r="C529" s="52" t="str">
        <f>IF(B529="","",VLOOKUP(B529,LISTADO!$B$7:$J$4606,2,0))</f>
        <v/>
      </c>
      <c r="D529" s="53" t="str">
        <f>IF(B529="","",VLOOKUP(B529,LISTADO!$B$7:$J$4606,3,0))</f>
        <v/>
      </c>
      <c r="E529" s="53" t="str">
        <f>IF(B529="","",VLOOKUP(B529,LISTADO!$B$7:$J$4606,4,0))</f>
        <v/>
      </c>
      <c r="F529" s="52" t="str">
        <f>IF(B529="","",VLOOKUP(B529,LISTADO!$B$7:$J$4606,6,0))</f>
        <v/>
      </c>
      <c r="G529" s="52" t="str">
        <f>IF(B529="","",VLOOKUP(B529,LISTADO!$B$7:$J$4606,8,0))</f>
        <v/>
      </c>
      <c r="H529" s="54" t="str">
        <f>IF(B529="","",VLOOKUP(B529,LISTADO!$B$7:$J$4606,9,0))</f>
        <v/>
      </c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</row>
    <row r="530" spans="2:23" x14ac:dyDescent="0.2">
      <c r="B530" s="2"/>
      <c r="C530" s="52" t="str">
        <f>IF(B530="","",VLOOKUP(B530,LISTADO!$B$7:$J$4606,2,0))</f>
        <v/>
      </c>
      <c r="D530" s="53" t="str">
        <f>IF(B530="","",VLOOKUP(B530,LISTADO!$B$7:$J$4606,3,0))</f>
        <v/>
      </c>
      <c r="E530" s="53" t="str">
        <f>IF(B530="","",VLOOKUP(B530,LISTADO!$B$7:$J$4606,4,0))</f>
        <v/>
      </c>
      <c r="F530" s="52" t="str">
        <f>IF(B530="","",VLOOKUP(B530,LISTADO!$B$7:$J$4606,6,0))</f>
        <v/>
      </c>
      <c r="G530" s="52" t="str">
        <f>IF(B530="","",VLOOKUP(B530,LISTADO!$B$7:$J$4606,8,0))</f>
        <v/>
      </c>
      <c r="H530" s="54" t="str">
        <f>IF(B530="","",VLOOKUP(B530,LISTADO!$B$7:$J$4606,9,0))</f>
        <v/>
      </c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</row>
    <row r="531" spans="2:23" x14ac:dyDescent="0.2">
      <c r="B531" s="2"/>
      <c r="C531" s="52" t="str">
        <f>IF(B531="","",VLOOKUP(B531,LISTADO!$B$7:$J$4606,2,0))</f>
        <v/>
      </c>
      <c r="D531" s="53" t="str">
        <f>IF(B531="","",VLOOKUP(B531,LISTADO!$B$7:$J$4606,3,0))</f>
        <v/>
      </c>
      <c r="E531" s="53" t="str">
        <f>IF(B531="","",VLOOKUP(B531,LISTADO!$B$7:$J$4606,4,0))</f>
        <v/>
      </c>
      <c r="F531" s="52" t="str">
        <f>IF(B531="","",VLOOKUP(B531,LISTADO!$B$7:$J$4606,6,0))</f>
        <v/>
      </c>
      <c r="G531" s="52" t="str">
        <f>IF(B531="","",VLOOKUP(B531,LISTADO!$B$7:$J$4606,8,0))</f>
        <v/>
      </c>
      <c r="H531" s="54" t="str">
        <f>IF(B531="","",VLOOKUP(B531,LISTADO!$B$7:$J$4606,9,0))</f>
        <v/>
      </c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</row>
    <row r="532" spans="2:23" x14ac:dyDescent="0.2">
      <c r="B532" s="2"/>
      <c r="C532" s="52" t="str">
        <f>IF(B532="","",VLOOKUP(B532,LISTADO!$B$7:$J$4606,2,0))</f>
        <v/>
      </c>
      <c r="D532" s="53" t="str">
        <f>IF(B532="","",VLOOKUP(B532,LISTADO!$B$7:$J$4606,3,0))</f>
        <v/>
      </c>
      <c r="E532" s="53" t="str">
        <f>IF(B532="","",VLOOKUP(B532,LISTADO!$B$7:$J$4606,4,0))</f>
        <v/>
      </c>
      <c r="F532" s="52" t="str">
        <f>IF(B532="","",VLOOKUP(B532,LISTADO!$B$7:$J$4606,6,0))</f>
        <v/>
      </c>
      <c r="G532" s="52" t="str">
        <f>IF(B532="","",VLOOKUP(B532,LISTADO!$B$7:$J$4606,8,0))</f>
        <v/>
      </c>
      <c r="H532" s="54" t="str">
        <f>IF(B532="","",VLOOKUP(B532,LISTADO!$B$7:$J$4606,9,0))</f>
        <v/>
      </c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</row>
    <row r="533" spans="2:23" x14ac:dyDescent="0.2">
      <c r="B533" s="2"/>
      <c r="C533" s="52" t="str">
        <f>IF(B533="","",VLOOKUP(B533,LISTADO!$B$7:$J$4606,2,0))</f>
        <v/>
      </c>
      <c r="D533" s="53" t="str">
        <f>IF(B533="","",VLOOKUP(B533,LISTADO!$B$7:$J$4606,3,0))</f>
        <v/>
      </c>
      <c r="E533" s="53" t="str">
        <f>IF(B533="","",VLOOKUP(B533,LISTADO!$B$7:$J$4606,4,0))</f>
        <v/>
      </c>
      <c r="F533" s="52" t="str">
        <f>IF(B533="","",VLOOKUP(B533,LISTADO!$B$7:$J$4606,6,0))</f>
        <v/>
      </c>
      <c r="G533" s="52" t="str">
        <f>IF(B533="","",VLOOKUP(B533,LISTADO!$B$7:$J$4606,8,0))</f>
        <v/>
      </c>
      <c r="H533" s="54" t="str">
        <f>IF(B533="","",VLOOKUP(B533,LISTADO!$B$7:$J$4606,9,0))</f>
        <v/>
      </c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</row>
    <row r="534" spans="2:23" x14ac:dyDescent="0.2">
      <c r="B534" s="2"/>
      <c r="C534" s="52" t="str">
        <f>IF(B534="","",VLOOKUP(B534,LISTADO!$B$7:$J$4606,2,0))</f>
        <v/>
      </c>
      <c r="D534" s="53" t="str">
        <f>IF(B534="","",VLOOKUP(B534,LISTADO!$B$7:$J$4606,3,0))</f>
        <v/>
      </c>
      <c r="E534" s="53" t="str">
        <f>IF(B534="","",VLOOKUP(B534,LISTADO!$B$7:$J$4606,4,0))</f>
        <v/>
      </c>
      <c r="F534" s="52" t="str">
        <f>IF(B534="","",VLOOKUP(B534,LISTADO!$B$7:$J$4606,6,0))</f>
        <v/>
      </c>
      <c r="G534" s="52" t="str">
        <f>IF(B534="","",VLOOKUP(B534,LISTADO!$B$7:$J$4606,8,0))</f>
        <v/>
      </c>
      <c r="H534" s="54" t="str">
        <f>IF(B534="","",VLOOKUP(B534,LISTADO!$B$7:$J$4606,9,0))</f>
        <v/>
      </c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</row>
    <row r="535" spans="2:23" x14ac:dyDescent="0.2">
      <c r="B535" s="2"/>
      <c r="C535" s="52" t="str">
        <f>IF(B535="","",VLOOKUP(B535,LISTADO!$B$7:$J$4606,2,0))</f>
        <v/>
      </c>
      <c r="D535" s="53" t="str">
        <f>IF(B535="","",VLOOKUP(B535,LISTADO!$B$7:$J$4606,3,0))</f>
        <v/>
      </c>
      <c r="E535" s="53" t="str">
        <f>IF(B535="","",VLOOKUP(B535,LISTADO!$B$7:$J$4606,4,0))</f>
        <v/>
      </c>
      <c r="F535" s="52" t="str">
        <f>IF(B535="","",VLOOKUP(B535,LISTADO!$B$7:$J$4606,6,0))</f>
        <v/>
      </c>
      <c r="G535" s="52" t="str">
        <f>IF(B535="","",VLOOKUP(B535,LISTADO!$B$7:$J$4606,8,0))</f>
        <v/>
      </c>
      <c r="H535" s="54" t="str">
        <f>IF(B535="","",VLOOKUP(B535,LISTADO!$B$7:$J$4606,9,0))</f>
        <v/>
      </c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</row>
    <row r="536" spans="2:23" x14ac:dyDescent="0.2">
      <c r="B536" s="2"/>
      <c r="C536" s="52" t="str">
        <f>IF(B536="","",VLOOKUP(B536,LISTADO!$B$7:$J$4606,2,0))</f>
        <v/>
      </c>
      <c r="D536" s="53" t="str">
        <f>IF(B536="","",VLOOKUP(B536,LISTADO!$B$7:$J$4606,3,0))</f>
        <v/>
      </c>
      <c r="E536" s="53" t="str">
        <f>IF(B536="","",VLOOKUP(B536,LISTADO!$B$7:$J$4606,4,0))</f>
        <v/>
      </c>
      <c r="F536" s="52" t="str">
        <f>IF(B536="","",VLOOKUP(B536,LISTADO!$B$7:$J$4606,6,0))</f>
        <v/>
      </c>
      <c r="G536" s="52" t="str">
        <f>IF(B536="","",VLOOKUP(B536,LISTADO!$B$7:$J$4606,8,0))</f>
        <v/>
      </c>
      <c r="H536" s="54" t="str">
        <f>IF(B536="","",VLOOKUP(B536,LISTADO!$B$7:$J$4606,9,0))</f>
        <v/>
      </c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</row>
    <row r="537" spans="2:23" x14ac:dyDescent="0.2">
      <c r="B537" s="2"/>
      <c r="C537" s="52" t="str">
        <f>IF(B537="","",VLOOKUP(B537,LISTADO!$B$7:$J$4606,2,0))</f>
        <v/>
      </c>
      <c r="D537" s="53" t="str">
        <f>IF(B537="","",VLOOKUP(B537,LISTADO!$B$7:$J$4606,3,0))</f>
        <v/>
      </c>
      <c r="E537" s="53" t="str">
        <f>IF(B537="","",VLOOKUP(B537,LISTADO!$B$7:$J$4606,4,0))</f>
        <v/>
      </c>
      <c r="F537" s="52" t="str">
        <f>IF(B537="","",VLOOKUP(B537,LISTADO!$B$7:$J$4606,6,0))</f>
        <v/>
      </c>
      <c r="G537" s="52" t="str">
        <f>IF(B537="","",VLOOKUP(B537,LISTADO!$B$7:$J$4606,8,0))</f>
        <v/>
      </c>
      <c r="H537" s="54" t="str">
        <f>IF(B537="","",VLOOKUP(B537,LISTADO!$B$7:$J$4606,9,0))</f>
        <v/>
      </c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</row>
    <row r="538" spans="2:23" x14ac:dyDescent="0.2">
      <c r="B538" s="2"/>
      <c r="C538" s="52" t="str">
        <f>IF(B538="","",VLOOKUP(B538,LISTADO!$B$7:$J$4606,2,0))</f>
        <v/>
      </c>
      <c r="D538" s="53" t="str">
        <f>IF(B538="","",VLOOKUP(B538,LISTADO!$B$7:$J$4606,3,0))</f>
        <v/>
      </c>
      <c r="E538" s="53" t="str">
        <f>IF(B538="","",VLOOKUP(B538,LISTADO!$B$7:$J$4606,4,0))</f>
        <v/>
      </c>
      <c r="F538" s="52" t="str">
        <f>IF(B538="","",VLOOKUP(B538,LISTADO!$B$7:$J$4606,6,0))</f>
        <v/>
      </c>
      <c r="G538" s="52" t="str">
        <f>IF(B538="","",VLOOKUP(B538,LISTADO!$B$7:$J$4606,8,0))</f>
        <v/>
      </c>
      <c r="H538" s="54" t="str">
        <f>IF(B538="","",VLOOKUP(B538,LISTADO!$B$7:$J$4606,9,0))</f>
        <v/>
      </c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</row>
    <row r="539" spans="2:23" x14ac:dyDescent="0.2">
      <c r="B539" s="2"/>
      <c r="C539" s="52" t="str">
        <f>IF(B539="","",VLOOKUP(B539,LISTADO!$B$7:$J$4606,2,0))</f>
        <v/>
      </c>
      <c r="D539" s="53" t="str">
        <f>IF(B539="","",VLOOKUP(B539,LISTADO!$B$7:$J$4606,3,0))</f>
        <v/>
      </c>
      <c r="E539" s="53" t="str">
        <f>IF(B539="","",VLOOKUP(B539,LISTADO!$B$7:$J$4606,4,0))</f>
        <v/>
      </c>
      <c r="F539" s="52" t="str">
        <f>IF(B539="","",VLOOKUP(B539,LISTADO!$B$7:$J$4606,6,0))</f>
        <v/>
      </c>
      <c r="G539" s="52" t="str">
        <f>IF(B539="","",VLOOKUP(B539,LISTADO!$B$7:$J$4606,8,0))</f>
        <v/>
      </c>
      <c r="H539" s="54" t="str">
        <f>IF(B539="","",VLOOKUP(B539,LISTADO!$B$7:$J$4606,9,0))</f>
        <v/>
      </c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</row>
    <row r="540" spans="2:23" x14ac:dyDescent="0.2">
      <c r="B540" s="2"/>
      <c r="C540" s="52" t="str">
        <f>IF(B540="","",VLOOKUP(B540,LISTADO!$B$7:$J$4606,2,0))</f>
        <v/>
      </c>
      <c r="D540" s="53" t="str">
        <f>IF(B540="","",VLOOKUP(B540,LISTADO!$B$7:$J$4606,3,0))</f>
        <v/>
      </c>
      <c r="E540" s="53" t="str">
        <f>IF(B540="","",VLOOKUP(B540,LISTADO!$B$7:$J$4606,4,0))</f>
        <v/>
      </c>
      <c r="F540" s="52" t="str">
        <f>IF(B540="","",VLOOKUP(B540,LISTADO!$B$7:$J$4606,6,0))</f>
        <v/>
      </c>
      <c r="G540" s="52" t="str">
        <f>IF(B540="","",VLOOKUP(B540,LISTADO!$B$7:$J$4606,8,0))</f>
        <v/>
      </c>
      <c r="H540" s="54" t="str">
        <f>IF(B540="","",VLOOKUP(B540,LISTADO!$B$7:$J$4606,9,0))</f>
        <v/>
      </c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</row>
    <row r="541" spans="2:23" x14ac:dyDescent="0.2">
      <c r="B541" s="2"/>
      <c r="C541" s="52" t="str">
        <f>IF(B541="","",VLOOKUP(B541,LISTADO!$B$7:$J$4606,2,0))</f>
        <v/>
      </c>
      <c r="D541" s="53" t="str">
        <f>IF(B541="","",VLOOKUP(B541,LISTADO!$B$7:$J$4606,3,0))</f>
        <v/>
      </c>
      <c r="E541" s="53" t="str">
        <f>IF(B541="","",VLOOKUP(B541,LISTADO!$B$7:$J$4606,4,0))</f>
        <v/>
      </c>
      <c r="F541" s="52" t="str">
        <f>IF(B541="","",VLOOKUP(B541,LISTADO!$B$7:$J$4606,6,0))</f>
        <v/>
      </c>
      <c r="G541" s="52" t="str">
        <f>IF(B541="","",VLOOKUP(B541,LISTADO!$B$7:$J$4606,8,0))</f>
        <v/>
      </c>
      <c r="H541" s="54" t="str">
        <f>IF(B541="","",VLOOKUP(B541,LISTADO!$B$7:$J$4606,9,0))</f>
        <v/>
      </c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</row>
    <row r="542" spans="2:23" x14ac:dyDescent="0.2">
      <c r="B542" s="2"/>
      <c r="C542" s="52" t="str">
        <f>IF(B542="","",VLOOKUP(B542,LISTADO!$B$7:$J$4606,2,0))</f>
        <v/>
      </c>
      <c r="D542" s="53" t="str">
        <f>IF(B542="","",VLOOKUP(B542,LISTADO!$B$7:$J$4606,3,0))</f>
        <v/>
      </c>
      <c r="E542" s="53" t="str">
        <f>IF(B542="","",VLOOKUP(B542,LISTADO!$B$7:$J$4606,4,0))</f>
        <v/>
      </c>
      <c r="F542" s="52" t="str">
        <f>IF(B542="","",VLOOKUP(B542,LISTADO!$B$7:$J$4606,6,0))</f>
        <v/>
      </c>
      <c r="G542" s="52" t="str">
        <f>IF(B542="","",VLOOKUP(B542,LISTADO!$B$7:$J$4606,8,0))</f>
        <v/>
      </c>
      <c r="H542" s="54" t="str">
        <f>IF(B542="","",VLOOKUP(B542,LISTADO!$B$7:$J$4606,9,0))</f>
        <v/>
      </c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</row>
    <row r="543" spans="2:23" x14ac:dyDescent="0.2">
      <c r="B543" s="2"/>
      <c r="C543" s="52" t="str">
        <f>IF(B543="","",VLOOKUP(B543,LISTADO!$B$7:$J$4606,2,0))</f>
        <v/>
      </c>
      <c r="D543" s="53" t="str">
        <f>IF(B543="","",VLOOKUP(B543,LISTADO!$B$7:$J$4606,3,0))</f>
        <v/>
      </c>
      <c r="E543" s="53" t="str">
        <f>IF(B543="","",VLOOKUP(B543,LISTADO!$B$7:$J$4606,4,0))</f>
        <v/>
      </c>
      <c r="F543" s="52" t="str">
        <f>IF(B543="","",VLOOKUP(B543,LISTADO!$B$7:$J$4606,6,0))</f>
        <v/>
      </c>
      <c r="G543" s="52" t="str">
        <f>IF(B543="","",VLOOKUP(B543,LISTADO!$B$7:$J$4606,8,0))</f>
        <v/>
      </c>
      <c r="H543" s="54" t="str">
        <f>IF(B543="","",VLOOKUP(B543,LISTADO!$B$7:$J$4606,9,0))</f>
        <v/>
      </c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</row>
    <row r="544" spans="2:23" x14ac:dyDescent="0.2">
      <c r="B544" s="2"/>
      <c r="C544" s="52" t="str">
        <f>IF(B544="","",VLOOKUP(B544,LISTADO!$B$7:$J$4606,2,0))</f>
        <v/>
      </c>
      <c r="D544" s="53" t="str">
        <f>IF(B544="","",VLOOKUP(B544,LISTADO!$B$7:$J$4606,3,0))</f>
        <v/>
      </c>
      <c r="E544" s="53" t="str">
        <f>IF(B544="","",VLOOKUP(B544,LISTADO!$B$7:$J$4606,4,0))</f>
        <v/>
      </c>
      <c r="F544" s="52" t="str">
        <f>IF(B544="","",VLOOKUP(B544,LISTADO!$B$7:$J$4606,6,0))</f>
        <v/>
      </c>
      <c r="G544" s="52" t="str">
        <f>IF(B544="","",VLOOKUP(B544,LISTADO!$B$7:$J$4606,8,0))</f>
        <v/>
      </c>
      <c r="H544" s="54" t="str">
        <f>IF(B544="","",VLOOKUP(B544,LISTADO!$B$7:$J$4606,9,0))</f>
        <v/>
      </c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</row>
    <row r="545" spans="2:23" x14ac:dyDescent="0.2">
      <c r="B545" s="2"/>
      <c r="C545" s="52" t="str">
        <f>IF(B545="","",VLOOKUP(B545,LISTADO!$B$7:$J$4606,2,0))</f>
        <v/>
      </c>
      <c r="D545" s="53" t="str">
        <f>IF(B545="","",VLOOKUP(B545,LISTADO!$B$7:$J$4606,3,0))</f>
        <v/>
      </c>
      <c r="E545" s="53" t="str">
        <f>IF(B545="","",VLOOKUP(B545,LISTADO!$B$7:$J$4606,4,0))</f>
        <v/>
      </c>
      <c r="F545" s="52" t="str">
        <f>IF(B545="","",VLOOKUP(B545,LISTADO!$B$7:$J$4606,6,0))</f>
        <v/>
      </c>
      <c r="G545" s="52" t="str">
        <f>IF(B545="","",VLOOKUP(B545,LISTADO!$B$7:$J$4606,8,0))</f>
        <v/>
      </c>
      <c r="H545" s="54" t="str">
        <f>IF(B545="","",VLOOKUP(B545,LISTADO!$B$7:$J$4606,9,0))</f>
        <v/>
      </c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</row>
    <row r="546" spans="2:23" x14ac:dyDescent="0.2">
      <c r="B546" s="2"/>
      <c r="C546" s="52" t="str">
        <f>IF(B546="","",VLOOKUP(B546,LISTADO!$B$7:$J$4606,2,0))</f>
        <v/>
      </c>
      <c r="D546" s="53" t="str">
        <f>IF(B546="","",VLOOKUP(B546,LISTADO!$B$7:$J$4606,3,0))</f>
        <v/>
      </c>
      <c r="E546" s="53" t="str">
        <f>IF(B546="","",VLOOKUP(B546,LISTADO!$B$7:$J$4606,4,0))</f>
        <v/>
      </c>
      <c r="F546" s="52" t="str">
        <f>IF(B546="","",VLOOKUP(B546,LISTADO!$B$7:$J$4606,6,0))</f>
        <v/>
      </c>
      <c r="G546" s="52" t="str">
        <f>IF(B546="","",VLOOKUP(B546,LISTADO!$B$7:$J$4606,8,0))</f>
        <v/>
      </c>
      <c r="H546" s="54" t="str">
        <f>IF(B546="","",VLOOKUP(B546,LISTADO!$B$7:$J$4606,9,0))</f>
        <v/>
      </c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</row>
    <row r="547" spans="2:23" x14ac:dyDescent="0.2">
      <c r="B547" s="2"/>
      <c r="C547" s="52" t="str">
        <f>IF(B547="","",VLOOKUP(B547,LISTADO!$B$7:$J$4606,2,0))</f>
        <v/>
      </c>
      <c r="D547" s="53" t="str">
        <f>IF(B547="","",VLOOKUP(B547,LISTADO!$B$7:$J$4606,3,0))</f>
        <v/>
      </c>
      <c r="E547" s="53" t="str">
        <f>IF(B547="","",VLOOKUP(B547,LISTADO!$B$7:$J$4606,4,0))</f>
        <v/>
      </c>
      <c r="F547" s="52" t="str">
        <f>IF(B547="","",VLOOKUP(B547,LISTADO!$B$7:$J$4606,6,0))</f>
        <v/>
      </c>
      <c r="G547" s="52" t="str">
        <f>IF(B547="","",VLOOKUP(B547,LISTADO!$B$7:$J$4606,8,0))</f>
        <v/>
      </c>
      <c r="H547" s="54" t="str">
        <f>IF(B547="","",VLOOKUP(B547,LISTADO!$B$7:$J$4606,9,0))</f>
        <v/>
      </c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</row>
    <row r="548" spans="2:23" x14ac:dyDescent="0.2">
      <c r="B548" s="2"/>
      <c r="C548" s="52" t="str">
        <f>IF(B548="","",VLOOKUP(B548,LISTADO!$B$7:$J$4606,2,0))</f>
        <v/>
      </c>
      <c r="D548" s="53" t="str">
        <f>IF(B548="","",VLOOKUP(B548,LISTADO!$B$7:$J$4606,3,0))</f>
        <v/>
      </c>
      <c r="E548" s="53" t="str">
        <f>IF(B548="","",VLOOKUP(B548,LISTADO!$B$7:$J$4606,4,0))</f>
        <v/>
      </c>
      <c r="F548" s="52" t="str">
        <f>IF(B548="","",VLOOKUP(B548,LISTADO!$B$7:$J$4606,6,0))</f>
        <v/>
      </c>
      <c r="G548" s="52" t="str">
        <f>IF(B548="","",VLOOKUP(B548,LISTADO!$B$7:$J$4606,8,0))</f>
        <v/>
      </c>
      <c r="H548" s="54" t="str">
        <f>IF(B548="","",VLOOKUP(B548,LISTADO!$B$7:$J$4606,9,0))</f>
        <v/>
      </c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</row>
    <row r="549" spans="2:23" x14ac:dyDescent="0.2">
      <c r="B549" s="2"/>
      <c r="C549" s="52" t="str">
        <f>IF(B549="","",VLOOKUP(B549,LISTADO!$B$7:$J$4606,2,0))</f>
        <v/>
      </c>
      <c r="D549" s="53" t="str">
        <f>IF(B549="","",VLOOKUP(B549,LISTADO!$B$7:$J$4606,3,0))</f>
        <v/>
      </c>
      <c r="E549" s="53" t="str">
        <f>IF(B549="","",VLOOKUP(B549,LISTADO!$B$7:$J$4606,4,0))</f>
        <v/>
      </c>
      <c r="F549" s="52" t="str">
        <f>IF(B549="","",VLOOKUP(B549,LISTADO!$B$7:$J$4606,6,0))</f>
        <v/>
      </c>
      <c r="G549" s="52" t="str">
        <f>IF(B549="","",VLOOKUP(B549,LISTADO!$B$7:$J$4606,8,0))</f>
        <v/>
      </c>
      <c r="H549" s="54" t="str">
        <f>IF(B549="","",VLOOKUP(B549,LISTADO!$B$7:$J$4606,9,0))</f>
        <v/>
      </c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</row>
    <row r="550" spans="2:23" x14ac:dyDescent="0.2">
      <c r="B550" s="2"/>
      <c r="C550" s="52" t="str">
        <f>IF(B550="","",VLOOKUP(B550,LISTADO!$B$7:$J$4606,2,0))</f>
        <v/>
      </c>
      <c r="D550" s="53" t="str">
        <f>IF(B550="","",VLOOKUP(B550,LISTADO!$B$7:$J$4606,3,0))</f>
        <v/>
      </c>
      <c r="E550" s="53" t="str">
        <f>IF(B550="","",VLOOKUP(B550,LISTADO!$B$7:$J$4606,4,0))</f>
        <v/>
      </c>
      <c r="F550" s="52" t="str">
        <f>IF(B550="","",VLOOKUP(B550,LISTADO!$B$7:$J$4606,6,0))</f>
        <v/>
      </c>
      <c r="G550" s="52" t="str">
        <f>IF(B550="","",VLOOKUP(B550,LISTADO!$B$7:$J$4606,8,0))</f>
        <v/>
      </c>
      <c r="H550" s="54" t="str">
        <f>IF(B550="","",VLOOKUP(B550,LISTADO!$B$7:$J$4606,9,0))</f>
        <v/>
      </c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</row>
    <row r="551" spans="2:23" x14ac:dyDescent="0.2">
      <c r="B551" s="2"/>
      <c r="C551" s="52" t="str">
        <f>IF(B551="","",VLOOKUP(B551,LISTADO!$B$7:$J$4606,2,0))</f>
        <v/>
      </c>
      <c r="D551" s="53" t="str">
        <f>IF(B551="","",VLOOKUP(B551,LISTADO!$B$7:$J$4606,3,0))</f>
        <v/>
      </c>
      <c r="E551" s="53" t="str">
        <f>IF(B551="","",VLOOKUP(B551,LISTADO!$B$7:$J$4606,4,0))</f>
        <v/>
      </c>
      <c r="F551" s="52" t="str">
        <f>IF(B551="","",VLOOKUP(B551,LISTADO!$B$7:$J$4606,6,0))</f>
        <v/>
      </c>
      <c r="G551" s="52" t="str">
        <f>IF(B551="","",VLOOKUP(B551,LISTADO!$B$7:$J$4606,8,0))</f>
        <v/>
      </c>
      <c r="H551" s="54" t="str">
        <f>IF(B551="","",VLOOKUP(B551,LISTADO!$B$7:$J$4606,9,0))</f>
        <v/>
      </c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</row>
    <row r="552" spans="2:23" x14ac:dyDescent="0.2">
      <c r="B552" s="2"/>
      <c r="C552" s="52" t="str">
        <f>IF(B552="","",VLOOKUP(B552,LISTADO!$B$7:$J$4606,2,0))</f>
        <v/>
      </c>
      <c r="D552" s="53" t="str">
        <f>IF(B552="","",VLOOKUP(B552,LISTADO!$B$7:$J$4606,3,0))</f>
        <v/>
      </c>
      <c r="E552" s="53" t="str">
        <f>IF(B552="","",VLOOKUP(B552,LISTADO!$B$7:$J$4606,4,0))</f>
        <v/>
      </c>
      <c r="F552" s="52" t="str">
        <f>IF(B552="","",VLOOKUP(B552,LISTADO!$B$7:$J$4606,6,0))</f>
        <v/>
      </c>
      <c r="G552" s="52" t="str">
        <f>IF(B552="","",VLOOKUP(B552,LISTADO!$B$7:$J$4606,8,0))</f>
        <v/>
      </c>
      <c r="H552" s="54" t="str">
        <f>IF(B552="","",VLOOKUP(B552,LISTADO!$B$7:$J$4606,9,0))</f>
        <v/>
      </c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</row>
    <row r="553" spans="2:23" x14ac:dyDescent="0.2">
      <c r="B553" s="2"/>
      <c r="C553" s="52" t="str">
        <f>IF(B553="","",VLOOKUP(B553,LISTADO!$B$7:$J$4606,2,0))</f>
        <v/>
      </c>
      <c r="D553" s="53" t="str">
        <f>IF(B553="","",VLOOKUP(B553,LISTADO!$B$7:$J$4606,3,0))</f>
        <v/>
      </c>
      <c r="E553" s="53" t="str">
        <f>IF(B553="","",VLOOKUP(B553,LISTADO!$B$7:$J$4606,4,0))</f>
        <v/>
      </c>
      <c r="F553" s="52" t="str">
        <f>IF(B553="","",VLOOKUP(B553,LISTADO!$B$7:$J$4606,6,0))</f>
        <v/>
      </c>
      <c r="G553" s="52" t="str">
        <f>IF(B553="","",VLOOKUP(B553,LISTADO!$B$7:$J$4606,8,0))</f>
        <v/>
      </c>
      <c r="H553" s="54" t="str">
        <f>IF(B553="","",VLOOKUP(B553,LISTADO!$B$7:$J$4606,9,0))</f>
        <v/>
      </c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</row>
    <row r="554" spans="2:23" x14ac:dyDescent="0.2">
      <c r="B554" s="2"/>
      <c r="C554" s="52" t="str">
        <f>IF(B554="","",VLOOKUP(B554,LISTADO!$B$7:$J$4606,2,0))</f>
        <v/>
      </c>
      <c r="D554" s="53" t="str">
        <f>IF(B554="","",VLOOKUP(B554,LISTADO!$B$7:$J$4606,3,0))</f>
        <v/>
      </c>
      <c r="E554" s="53" t="str">
        <f>IF(B554="","",VLOOKUP(B554,LISTADO!$B$7:$J$4606,4,0))</f>
        <v/>
      </c>
      <c r="F554" s="52" t="str">
        <f>IF(B554="","",VLOOKUP(B554,LISTADO!$B$7:$J$4606,6,0))</f>
        <v/>
      </c>
      <c r="G554" s="52" t="str">
        <f>IF(B554="","",VLOOKUP(B554,LISTADO!$B$7:$J$4606,8,0))</f>
        <v/>
      </c>
      <c r="H554" s="54" t="str">
        <f>IF(B554="","",VLOOKUP(B554,LISTADO!$B$7:$J$4606,9,0))</f>
        <v/>
      </c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</row>
    <row r="555" spans="2:23" x14ac:dyDescent="0.2">
      <c r="B555" s="2"/>
      <c r="C555" s="52" t="str">
        <f>IF(B555="","",VLOOKUP(B555,LISTADO!$B$7:$J$4606,2,0))</f>
        <v/>
      </c>
      <c r="D555" s="53" t="str">
        <f>IF(B555="","",VLOOKUP(B555,LISTADO!$B$7:$J$4606,3,0))</f>
        <v/>
      </c>
      <c r="E555" s="53" t="str">
        <f>IF(B555="","",VLOOKUP(B555,LISTADO!$B$7:$J$4606,4,0))</f>
        <v/>
      </c>
      <c r="F555" s="52" t="str">
        <f>IF(B555="","",VLOOKUP(B555,LISTADO!$B$7:$J$4606,6,0))</f>
        <v/>
      </c>
      <c r="G555" s="52" t="str">
        <f>IF(B555="","",VLOOKUP(B555,LISTADO!$B$7:$J$4606,8,0))</f>
        <v/>
      </c>
      <c r="H555" s="54" t="str">
        <f>IF(B555="","",VLOOKUP(B555,LISTADO!$B$7:$J$4606,9,0))</f>
        <v/>
      </c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</row>
    <row r="556" spans="2:23" x14ac:dyDescent="0.2">
      <c r="B556" s="2"/>
      <c r="C556" s="52" t="str">
        <f>IF(B556="","",VLOOKUP(B556,LISTADO!$B$7:$J$4606,2,0))</f>
        <v/>
      </c>
      <c r="D556" s="53" t="str">
        <f>IF(B556="","",VLOOKUP(B556,LISTADO!$B$7:$J$4606,3,0))</f>
        <v/>
      </c>
      <c r="E556" s="53" t="str">
        <f>IF(B556="","",VLOOKUP(B556,LISTADO!$B$7:$J$4606,4,0))</f>
        <v/>
      </c>
      <c r="F556" s="52" t="str">
        <f>IF(B556="","",VLOOKUP(B556,LISTADO!$B$7:$J$4606,6,0))</f>
        <v/>
      </c>
      <c r="G556" s="52" t="str">
        <f>IF(B556="","",VLOOKUP(B556,LISTADO!$B$7:$J$4606,8,0))</f>
        <v/>
      </c>
      <c r="H556" s="54" t="str">
        <f>IF(B556="","",VLOOKUP(B556,LISTADO!$B$7:$J$4606,9,0))</f>
        <v/>
      </c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</row>
    <row r="557" spans="2:23" x14ac:dyDescent="0.2">
      <c r="B557" s="2"/>
      <c r="C557" s="52" t="str">
        <f>IF(B557="","",VLOOKUP(B557,LISTADO!$B$7:$J$4606,2,0))</f>
        <v/>
      </c>
      <c r="D557" s="53" t="str">
        <f>IF(B557="","",VLOOKUP(B557,LISTADO!$B$7:$J$4606,3,0))</f>
        <v/>
      </c>
      <c r="E557" s="53" t="str">
        <f>IF(B557="","",VLOOKUP(B557,LISTADO!$B$7:$J$4606,4,0))</f>
        <v/>
      </c>
      <c r="F557" s="52" t="str">
        <f>IF(B557="","",VLOOKUP(B557,LISTADO!$B$7:$J$4606,6,0))</f>
        <v/>
      </c>
      <c r="G557" s="52" t="str">
        <f>IF(B557="","",VLOOKUP(B557,LISTADO!$B$7:$J$4606,8,0))</f>
        <v/>
      </c>
      <c r="H557" s="54" t="str">
        <f>IF(B557="","",VLOOKUP(B557,LISTADO!$B$7:$J$4606,9,0))</f>
        <v/>
      </c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</row>
    <row r="558" spans="2:23" x14ac:dyDescent="0.2">
      <c r="B558" s="2"/>
      <c r="C558" s="52" t="str">
        <f>IF(B558="","",VLOOKUP(B558,LISTADO!$B$7:$J$4606,2,0))</f>
        <v/>
      </c>
      <c r="D558" s="53" t="str">
        <f>IF(B558="","",VLOOKUP(B558,LISTADO!$B$7:$J$4606,3,0))</f>
        <v/>
      </c>
      <c r="E558" s="53" t="str">
        <f>IF(B558="","",VLOOKUP(B558,LISTADO!$B$7:$J$4606,4,0))</f>
        <v/>
      </c>
      <c r="F558" s="52" t="str">
        <f>IF(B558="","",VLOOKUP(B558,LISTADO!$B$7:$J$4606,6,0))</f>
        <v/>
      </c>
      <c r="G558" s="52" t="str">
        <f>IF(B558="","",VLOOKUP(B558,LISTADO!$B$7:$J$4606,8,0))</f>
        <v/>
      </c>
      <c r="H558" s="54" t="str">
        <f>IF(B558="","",VLOOKUP(B558,LISTADO!$B$7:$J$4606,9,0))</f>
        <v/>
      </c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</row>
    <row r="559" spans="2:23" x14ac:dyDescent="0.2">
      <c r="B559" s="2"/>
      <c r="C559" s="52" t="str">
        <f>IF(B559="","",VLOOKUP(B559,LISTADO!$B$7:$J$4606,2,0))</f>
        <v/>
      </c>
      <c r="D559" s="53" t="str">
        <f>IF(B559="","",VLOOKUP(B559,LISTADO!$B$7:$J$4606,3,0))</f>
        <v/>
      </c>
      <c r="E559" s="53" t="str">
        <f>IF(B559="","",VLOOKUP(B559,LISTADO!$B$7:$J$4606,4,0))</f>
        <v/>
      </c>
      <c r="F559" s="52" t="str">
        <f>IF(B559="","",VLOOKUP(B559,LISTADO!$B$7:$J$4606,6,0))</f>
        <v/>
      </c>
      <c r="G559" s="52" t="str">
        <f>IF(B559="","",VLOOKUP(B559,LISTADO!$B$7:$J$4606,8,0))</f>
        <v/>
      </c>
      <c r="H559" s="54" t="str">
        <f>IF(B559="","",VLOOKUP(B559,LISTADO!$B$7:$J$4606,9,0))</f>
        <v/>
      </c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</row>
    <row r="560" spans="2:23" x14ac:dyDescent="0.2">
      <c r="B560" s="2"/>
      <c r="C560" s="52" t="str">
        <f>IF(B560="","",VLOOKUP(B560,LISTADO!$B$7:$J$4606,2,0))</f>
        <v/>
      </c>
      <c r="D560" s="53" t="str">
        <f>IF(B560="","",VLOOKUP(B560,LISTADO!$B$7:$J$4606,3,0))</f>
        <v/>
      </c>
      <c r="E560" s="53" t="str">
        <f>IF(B560="","",VLOOKUP(B560,LISTADO!$B$7:$J$4606,4,0))</f>
        <v/>
      </c>
      <c r="F560" s="52" t="str">
        <f>IF(B560="","",VLOOKUP(B560,LISTADO!$B$7:$J$4606,6,0))</f>
        <v/>
      </c>
      <c r="G560" s="52" t="str">
        <f>IF(B560="","",VLOOKUP(B560,LISTADO!$B$7:$J$4606,8,0))</f>
        <v/>
      </c>
      <c r="H560" s="54" t="str">
        <f>IF(B560="","",VLOOKUP(B560,LISTADO!$B$7:$J$4606,9,0))</f>
        <v/>
      </c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</row>
    <row r="561" spans="2:23" x14ac:dyDescent="0.2">
      <c r="B561" s="2"/>
      <c r="C561" s="52" t="str">
        <f>IF(B561="","",VLOOKUP(B561,LISTADO!$B$7:$J$4606,2,0))</f>
        <v/>
      </c>
      <c r="D561" s="53" t="str">
        <f>IF(B561="","",VLOOKUP(B561,LISTADO!$B$7:$J$4606,3,0))</f>
        <v/>
      </c>
      <c r="E561" s="53" t="str">
        <f>IF(B561="","",VLOOKUP(B561,LISTADO!$B$7:$J$4606,4,0))</f>
        <v/>
      </c>
      <c r="F561" s="52" t="str">
        <f>IF(B561="","",VLOOKUP(B561,LISTADO!$B$7:$J$4606,6,0))</f>
        <v/>
      </c>
      <c r="G561" s="52" t="str">
        <f>IF(B561="","",VLOOKUP(B561,LISTADO!$B$7:$J$4606,8,0))</f>
        <v/>
      </c>
      <c r="H561" s="54" t="str">
        <f>IF(B561="","",VLOOKUP(B561,LISTADO!$B$7:$J$4606,9,0))</f>
        <v/>
      </c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</row>
    <row r="562" spans="2:23" x14ac:dyDescent="0.2">
      <c r="B562" s="2"/>
      <c r="C562" s="52" t="str">
        <f>IF(B562="","",VLOOKUP(B562,LISTADO!$B$7:$J$4606,2,0))</f>
        <v/>
      </c>
      <c r="D562" s="53" t="str">
        <f>IF(B562="","",VLOOKUP(B562,LISTADO!$B$7:$J$4606,3,0))</f>
        <v/>
      </c>
      <c r="E562" s="53" t="str">
        <f>IF(B562="","",VLOOKUP(B562,LISTADO!$B$7:$J$4606,4,0))</f>
        <v/>
      </c>
      <c r="F562" s="52" t="str">
        <f>IF(B562="","",VLOOKUP(B562,LISTADO!$B$7:$J$4606,6,0))</f>
        <v/>
      </c>
      <c r="G562" s="52" t="str">
        <f>IF(B562="","",VLOOKUP(B562,LISTADO!$B$7:$J$4606,8,0))</f>
        <v/>
      </c>
      <c r="H562" s="54" t="str">
        <f>IF(B562="","",VLOOKUP(B562,LISTADO!$B$7:$J$4606,9,0))</f>
        <v/>
      </c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</row>
    <row r="563" spans="2:23" x14ac:dyDescent="0.2">
      <c r="B563" s="2"/>
      <c r="C563" s="52" t="str">
        <f>IF(B563="","",VLOOKUP(B563,LISTADO!$B$7:$J$4606,2,0))</f>
        <v/>
      </c>
      <c r="D563" s="53" t="str">
        <f>IF(B563="","",VLOOKUP(B563,LISTADO!$B$7:$J$4606,3,0))</f>
        <v/>
      </c>
      <c r="E563" s="53" t="str">
        <f>IF(B563="","",VLOOKUP(B563,LISTADO!$B$7:$J$4606,4,0))</f>
        <v/>
      </c>
      <c r="F563" s="52" t="str">
        <f>IF(B563="","",VLOOKUP(B563,LISTADO!$B$7:$J$4606,6,0))</f>
        <v/>
      </c>
      <c r="G563" s="52" t="str">
        <f>IF(B563="","",VLOOKUP(B563,LISTADO!$B$7:$J$4606,8,0))</f>
        <v/>
      </c>
      <c r="H563" s="54" t="str">
        <f>IF(B563="","",VLOOKUP(B563,LISTADO!$B$7:$J$4606,9,0))</f>
        <v/>
      </c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</row>
    <row r="564" spans="2:23" x14ac:dyDescent="0.2">
      <c r="B564" s="2"/>
      <c r="C564" s="52" t="str">
        <f>IF(B564="","",VLOOKUP(B564,LISTADO!$B$7:$J$4606,2,0))</f>
        <v/>
      </c>
      <c r="D564" s="53" t="str">
        <f>IF(B564="","",VLOOKUP(B564,LISTADO!$B$7:$J$4606,3,0))</f>
        <v/>
      </c>
      <c r="E564" s="53" t="str">
        <f>IF(B564="","",VLOOKUP(B564,LISTADO!$B$7:$J$4606,4,0))</f>
        <v/>
      </c>
      <c r="F564" s="52" t="str">
        <f>IF(B564="","",VLOOKUP(B564,LISTADO!$B$7:$J$4606,6,0))</f>
        <v/>
      </c>
      <c r="G564" s="52" t="str">
        <f>IF(B564="","",VLOOKUP(B564,LISTADO!$B$7:$J$4606,8,0))</f>
        <v/>
      </c>
      <c r="H564" s="54" t="str">
        <f>IF(B564="","",VLOOKUP(B564,LISTADO!$B$7:$J$4606,9,0))</f>
        <v/>
      </c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</row>
    <row r="565" spans="2:23" x14ac:dyDescent="0.2">
      <c r="B565" s="2"/>
      <c r="C565" s="52" t="str">
        <f>IF(B565="","",VLOOKUP(B565,LISTADO!$B$7:$J$4606,2,0))</f>
        <v/>
      </c>
      <c r="D565" s="53" t="str">
        <f>IF(B565="","",VLOOKUP(B565,LISTADO!$B$7:$J$4606,3,0))</f>
        <v/>
      </c>
      <c r="E565" s="53" t="str">
        <f>IF(B565="","",VLOOKUP(B565,LISTADO!$B$7:$J$4606,4,0))</f>
        <v/>
      </c>
      <c r="F565" s="52" t="str">
        <f>IF(B565="","",VLOOKUP(B565,LISTADO!$B$7:$J$4606,6,0))</f>
        <v/>
      </c>
      <c r="G565" s="52" t="str">
        <f>IF(B565="","",VLOOKUP(B565,LISTADO!$B$7:$J$4606,8,0))</f>
        <v/>
      </c>
      <c r="H565" s="54" t="str">
        <f>IF(B565="","",VLOOKUP(B565,LISTADO!$B$7:$J$4606,9,0))</f>
        <v/>
      </c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</row>
    <row r="566" spans="2:23" x14ac:dyDescent="0.2">
      <c r="B566" s="2"/>
      <c r="C566" s="52" t="str">
        <f>IF(B566="","",VLOOKUP(B566,LISTADO!$B$7:$J$4606,2,0))</f>
        <v/>
      </c>
      <c r="D566" s="53" t="str">
        <f>IF(B566="","",VLOOKUP(B566,LISTADO!$B$7:$J$4606,3,0))</f>
        <v/>
      </c>
      <c r="E566" s="53" t="str">
        <f>IF(B566="","",VLOOKUP(B566,LISTADO!$B$7:$J$4606,4,0))</f>
        <v/>
      </c>
      <c r="F566" s="52" t="str">
        <f>IF(B566="","",VLOOKUP(B566,LISTADO!$B$7:$J$4606,6,0))</f>
        <v/>
      </c>
      <c r="G566" s="52" t="str">
        <f>IF(B566="","",VLOOKUP(B566,LISTADO!$B$7:$J$4606,8,0))</f>
        <v/>
      </c>
      <c r="H566" s="54" t="str">
        <f>IF(B566="","",VLOOKUP(B566,LISTADO!$B$7:$J$4606,9,0))</f>
        <v/>
      </c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</row>
    <row r="567" spans="2:23" x14ac:dyDescent="0.2">
      <c r="B567" s="2"/>
      <c r="C567" s="52" t="str">
        <f>IF(B567="","",VLOOKUP(B567,LISTADO!$B$7:$J$4606,2,0))</f>
        <v/>
      </c>
      <c r="D567" s="53" t="str">
        <f>IF(B567="","",VLOOKUP(B567,LISTADO!$B$7:$J$4606,3,0))</f>
        <v/>
      </c>
      <c r="E567" s="53" t="str">
        <f>IF(B567="","",VLOOKUP(B567,LISTADO!$B$7:$J$4606,4,0))</f>
        <v/>
      </c>
      <c r="F567" s="52" t="str">
        <f>IF(B567="","",VLOOKUP(B567,LISTADO!$B$7:$J$4606,6,0))</f>
        <v/>
      </c>
      <c r="G567" s="52" t="str">
        <f>IF(B567="","",VLOOKUP(B567,LISTADO!$B$7:$J$4606,8,0))</f>
        <v/>
      </c>
      <c r="H567" s="54" t="str">
        <f>IF(B567="","",VLOOKUP(B567,LISTADO!$B$7:$J$4606,9,0))</f>
        <v/>
      </c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</row>
    <row r="568" spans="2:23" x14ac:dyDescent="0.2">
      <c r="B568" s="2"/>
      <c r="C568" s="52" t="str">
        <f>IF(B568="","",VLOOKUP(B568,LISTADO!$B$7:$J$4606,2,0))</f>
        <v/>
      </c>
      <c r="D568" s="53" t="str">
        <f>IF(B568="","",VLOOKUP(B568,LISTADO!$B$7:$J$4606,3,0))</f>
        <v/>
      </c>
      <c r="E568" s="53" t="str">
        <f>IF(B568="","",VLOOKUP(B568,LISTADO!$B$7:$J$4606,4,0))</f>
        <v/>
      </c>
      <c r="F568" s="52" t="str">
        <f>IF(B568="","",VLOOKUP(B568,LISTADO!$B$7:$J$4606,6,0))</f>
        <v/>
      </c>
      <c r="G568" s="52" t="str">
        <f>IF(B568="","",VLOOKUP(B568,LISTADO!$B$7:$J$4606,8,0))</f>
        <v/>
      </c>
      <c r="H568" s="54" t="str">
        <f>IF(B568="","",VLOOKUP(B568,LISTADO!$B$7:$J$4606,9,0))</f>
        <v/>
      </c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</row>
    <row r="569" spans="2:23" x14ac:dyDescent="0.2">
      <c r="B569" s="2"/>
      <c r="C569" s="52" t="str">
        <f>IF(B569="","",VLOOKUP(B569,LISTADO!$B$7:$J$4606,2,0))</f>
        <v/>
      </c>
      <c r="D569" s="53" t="str">
        <f>IF(B569="","",VLOOKUP(B569,LISTADO!$B$7:$J$4606,3,0))</f>
        <v/>
      </c>
      <c r="E569" s="53" t="str">
        <f>IF(B569="","",VLOOKUP(B569,LISTADO!$B$7:$J$4606,4,0))</f>
        <v/>
      </c>
      <c r="F569" s="52" t="str">
        <f>IF(B569="","",VLOOKUP(B569,LISTADO!$B$7:$J$4606,6,0))</f>
        <v/>
      </c>
      <c r="G569" s="52" t="str">
        <f>IF(B569="","",VLOOKUP(B569,LISTADO!$B$7:$J$4606,8,0))</f>
        <v/>
      </c>
      <c r="H569" s="54" t="str">
        <f>IF(B569="","",VLOOKUP(B569,LISTADO!$B$7:$J$4606,9,0))</f>
        <v/>
      </c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</row>
    <row r="570" spans="2:23" x14ac:dyDescent="0.2">
      <c r="B570" s="2"/>
      <c r="C570" s="52" t="str">
        <f>IF(B570="","",VLOOKUP(B570,LISTADO!$B$7:$J$4606,2,0))</f>
        <v/>
      </c>
      <c r="D570" s="53" t="str">
        <f>IF(B570="","",VLOOKUP(B570,LISTADO!$B$7:$J$4606,3,0))</f>
        <v/>
      </c>
      <c r="E570" s="53" t="str">
        <f>IF(B570="","",VLOOKUP(B570,LISTADO!$B$7:$J$4606,4,0))</f>
        <v/>
      </c>
      <c r="F570" s="52" t="str">
        <f>IF(B570="","",VLOOKUP(B570,LISTADO!$B$7:$J$4606,6,0))</f>
        <v/>
      </c>
      <c r="G570" s="52" t="str">
        <f>IF(B570="","",VLOOKUP(B570,LISTADO!$B$7:$J$4606,8,0))</f>
        <v/>
      </c>
      <c r="H570" s="54" t="str">
        <f>IF(B570="","",VLOOKUP(B570,LISTADO!$B$7:$J$4606,9,0))</f>
        <v/>
      </c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</row>
    <row r="571" spans="2:23" x14ac:dyDescent="0.2">
      <c r="B571" s="2"/>
      <c r="C571" s="52" t="str">
        <f>IF(B571="","",VLOOKUP(B571,LISTADO!$B$7:$J$4606,2,0))</f>
        <v/>
      </c>
      <c r="D571" s="53" t="str">
        <f>IF(B571="","",VLOOKUP(B571,LISTADO!$B$7:$J$4606,3,0))</f>
        <v/>
      </c>
      <c r="E571" s="53" t="str">
        <f>IF(B571="","",VLOOKUP(B571,LISTADO!$B$7:$J$4606,4,0))</f>
        <v/>
      </c>
      <c r="F571" s="52" t="str">
        <f>IF(B571="","",VLOOKUP(B571,LISTADO!$B$7:$J$4606,6,0))</f>
        <v/>
      </c>
      <c r="G571" s="52" t="str">
        <f>IF(B571="","",VLOOKUP(B571,LISTADO!$B$7:$J$4606,8,0))</f>
        <v/>
      </c>
      <c r="H571" s="54" t="str">
        <f>IF(B571="","",VLOOKUP(B571,LISTADO!$B$7:$J$4606,9,0))</f>
        <v/>
      </c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</row>
    <row r="572" spans="2:23" x14ac:dyDescent="0.2">
      <c r="B572" s="2"/>
      <c r="C572" s="52" t="str">
        <f>IF(B572="","",VLOOKUP(B572,LISTADO!$B$7:$J$4606,2,0))</f>
        <v/>
      </c>
      <c r="D572" s="53" t="str">
        <f>IF(B572="","",VLOOKUP(B572,LISTADO!$B$7:$J$4606,3,0))</f>
        <v/>
      </c>
      <c r="E572" s="53" t="str">
        <f>IF(B572="","",VLOOKUP(B572,LISTADO!$B$7:$J$4606,4,0))</f>
        <v/>
      </c>
      <c r="F572" s="52" t="str">
        <f>IF(B572="","",VLOOKUP(B572,LISTADO!$B$7:$J$4606,6,0))</f>
        <v/>
      </c>
      <c r="G572" s="52" t="str">
        <f>IF(B572="","",VLOOKUP(B572,LISTADO!$B$7:$J$4606,8,0))</f>
        <v/>
      </c>
      <c r="H572" s="54" t="str">
        <f>IF(B572="","",VLOOKUP(B572,LISTADO!$B$7:$J$4606,9,0))</f>
        <v/>
      </c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</row>
    <row r="573" spans="2:23" x14ac:dyDescent="0.2">
      <c r="B573" s="2"/>
      <c r="C573" s="52" t="str">
        <f>IF(B573="","",VLOOKUP(B573,LISTADO!$B$7:$J$4606,2,0))</f>
        <v/>
      </c>
      <c r="D573" s="53" t="str">
        <f>IF(B573="","",VLOOKUP(B573,LISTADO!$B$7:$J$4606,3,0))</f>
        <v/>
      </c>
      <c r="E573" s="53" t="str">
        <f>IF(B573="","",VLOOKUP(B573,LISTADO!$B$7:$J$4606,4,0))</f>
        <v/>
      </c>
      <c r="F573" s="52" t="str">
        <f>IF(B573="","",VLOOKUP(B573,LISTADO!$B$7:$J$4606,6,0))</f>
        <v/>
      </c>
      <c r="G573" s="52" t="str">
        <f>IF(B573="","",VLOOKUP(B573,LISTADO!$B$7:$J$4606,8,0))</f>
        <v/>
      </c>
      <c r="H573" s="54" t="str">
        <f>IF(B573="","",VLOOKUP(B573,LISTADO!$B$7:$J$4606,9,0))</f>
        <v/>
      </c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</row>
    <row r="574" spans="2:23" x14ac:dyDescent="0.2">
      <c r="B574" s="2"/>
      <c r="C574" s="52" t="str">
        <f>IF(B574="","",VLOOKUP(B574,LISTADO!$B$7:$J$4606,2,0))</f>
        <v/>
      </c>
      <c r="D574" s="53" t="str">
        <f>IF(B574="","",VLOOKUP(B574,LISTADO!$B$7:$J$4606,3,0))</f>
        <v/>
      </c>
      <c r="E574" s="53" t="str">
        <f>IF(B574="","",VLOOKUP(B574,LISTADO!$B$7:$J$4606,4,0))</f>
        <v/>
      </c>
      <c r="F574" s="52" t="str">
        <f>IF(B574="","",VLOOKUP(B574,LISTADO!$B$7:$J$4606,6,0))</f>
        <v/>
      </c>
      <c r="G574" s="52" t="str">
        <f>IF(B574="","",VLOOKUP(B574,LISTADO!$B$7:$J$4606,8,0))</f>
        <v/>
      </c>
      <c r="H574" s="54" t="str">
        <f>IF(B574="","",VLOOKUP(B574,LISTADO!$B$7:$J$4606,9,0))</f>
        <v/>
      </c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</row>
    <row r="575" spans="2:23" x14ac:dyDescent="0.2">
      <c r="B575" s="2"/>
      <c r="C575" s="52" t="str">
        <f>IF(B575="","",VLOOKUP(B575,LISTADO!$B$7:$J$4606,2,0))</f>
        <v/>
      </c>
      <c r="D575" s="53" t="str">
        <f>IF(B575="","",VLOOKUP(B575,LISTADO!$B$7:$J$4606,3,0))</f>
        <v/>
      </c>
      <c r="E575" s="53" t="str">
        <f>IF(B575="","",VLOOKUP(B575,LISTADO!$B$7:$J$4606,4,0))</f>
        <v/>
      </c>
      <c r="F575" s="52" t="str">
        <f>IF(B575="","",VLOOKUP(B575,LISTADO!$B$7:$J$4606,6,0))</f>
        <v/>
      </c>
      <c r="G575" s="52" t="str">
        <f>IF(B575="","",VLOOKUP(B575,LISTADO!$B$7:$J$4606,8,0))</f>
        <v/>
      </c>
      <c r="H575" s="54" t="str">
        <f>IF(B575="","",VLOOKUP(B575,LISTADO!$B$7:$J$4606,9,0))</f>
        <v/>
      </c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</row>
    <row r="576" spans="2:23" x14ac:dyDescent="0.2">
      <c r="B576" s="2"/>
      <c r="C576" s="52" t="str">
        <f>IF(B576="","",VLOOKUP(B576,LISTADO!$B$7:$J$4606,2,0))</f>
        <v/>
      </c>
      <c r="D576" s="53" t="str">
        <f>IF(B576="","",VLOOKUP(B576,LISTADO!$B$7:$J$4606,3,0))</f>
        <v/>
      </c>
      <c r="E576" s="53" t="str">
        <f>IF(B576="","",VLOOKUP(B576,LISTADO!$B$7:$J$4606,4,0))</f>
        <v/>
      </c>
      <c r="F576" s="52" t="str">
        <f>IF(B576="","",VLOOKUP(B576,LISTADO!$B$7:$J$4606,6,0))</f>
        <v/>
      </c>
      <c r="G576" s="52" t="str">
        <f>IF(B576="","",VLOOKUP(B576,LISTADO!$B$7:$J$4606,8,0))</f>
        <v/>
      </c>
      <c r="H576" s="54" t="str">
        <f>IF(B576="","",VLOOKUP(B576,LISTADO!$B$7:$J$4606,9,0))</f>
        <v/>
      </c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</row>
    <row r="577" spans="2:23" x14ac:dyDescent="0.2">
      <c r="B577" s="2"/>
      <c r="C577" s="52" t="str">
        <f>IF(B577="","",VLOOKUP(B577,LISTADO!$B$7:$J$4606,2,0))</f>
        <v/>
      </c>
      <c r="D577" s="53" t="str">
        <f>IF(B577="","",VLOOKUP(B577,LISTADO!$B$7:$J$4606,3,0))</f>
        <v/>
      </c>
      <c r="E577" s="53" t="str">
        <f>IF(B577="","",VLOOKUP(B577,LISTADO!$B$7:$J$4606,4,0))</f>
        <v/>
      </c>
      <c r="F577" s="52" t="str">
        <f>IF(B577="","",VLOOKUP(B577,LISTADO!$B$7:$J$4606,6,0))</f>
        <v/>
      </c>
      <c r="G577" s="52" t="str">
        <f>IF(B577="","",VLOOKUP(B577,LISTADO!$B$7:$J$4606,8,0))</f>
        <v/>
      </c>
      <c r="H577" s="54" t="str">
        <f>IF(B577="","",VLOOKUP(B577,LISTADO!$B$7:$J$4606,9,0))</f>
        <v/>
      </c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</row>
    <row r="578" spans="2:23" x14ac:dyDescent="0.2">
      <c r="B578" s="2"/>
      <c r="C578" s="52" t="str">
        <f>IF(B578="","",VLOOKUP(B578,LISTADO!$B$7:$J$4606,2,0))</f>
        <v/>
      </c>
      <c r="D578" s="53" t="str">
        <f>IF(B578="","",VLOOKUP(B578,LISTADO!$B$7:$J$4606,3,0))</f>
        <v/>
      </c>
      <c r="E578" s="53" t="str">
        <f>IF(B578="","",VLOOKUP(B578,LISTADO!$B$7:$J$4606,4,0))</f>
        <v/>
      </c>
      <c r="F578" s="52" t="str">
        <f>IF(B578="","",VLOOKUP(B578,LISTADO!$B$7:$J$4606,6,0))</f>
        <v/>
      </c>
      <c r="G578" s="52" t="str">
        <f>IF(B578="","",VLOOKUP(B578,LISTADO!$B$7:$J$4606,8,0))</f>
        <v/>
      </c>
      <c r="H578" s="54" t="str">
        <f>IF(B578="","",VLOOKUP(B578,LISTADO!$B$7:$J$4606,9,0))</f>
        <v/>
      </c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</row>
    <row r="579" spans="2:23" x14ac:dyDescent="0.2">
      <c r="B579" s="2"/>
      <c r="C579" s="52" t="str">
        <f>IF(B579="","",VLOOKUP(B579,LISTADO!$B$7:$J$4606,2,0))</f>
        <v/>
      </c>
      <c r="D579" s="53" t="str">
        <f>IF(B579="","",VLOOKUP(B579,LISTADO!$B$7:$J$4606,3,0))</f>
        <v/>
      </c>
      <c r="E579" s="53" t="str">
        <f>IF(B579="","",VLOOKUP(B579,LISTADO!$B$7:$J$4606,4,0))</f>
        <v/>
      </c>
      <c r="F579" s="52" t="str">
        <f>IF(B579="","",VLOOKUP(B579,LISTADO!$B$7:$J$4606,6,0))</f>
        <v/>
      </c>
      <c r="G579" s="52" t="str">
        <f>IF(B579="","",VLOOKUP(B579,LISTADO!$B$7:$J$4606,8,0))</f>
        <v/>
      </c>
      <c r="H579" s="54" t="str">
        <f>IF(B579="","",VLOOKUP(B579,LISTADO!$B$7:$J$4606,9,0))</f>
        <v/>
      </c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</row>
    <row r="580" spans="2:23" x14ac:dyDescent="0.2">
      <c r="B580" s="2"/>
      <c r="C580" s="52" t="str">
        <f>IF(B580="","",VLOOKUP(B580,LISTADO!$B$7:$J$4606,2,0))</f>
        <v/>
      </c>
      <c r="D580" s="53" t="str">
        <f>IF(B580="","",VLOOKUP(B580,LISTADO!$B$7:$J$4606,3,0))</f>
        <v/>
      </c>
      <c r="E580" s="53" t="str">
        <f>IF(B580="","",VLOOKUP(B580,LISTADO!$B$7:$J$4606,4,0))</f>
        <v/>
      </c>
      <c r="F580" s="52" t="str">
        <f>IF(B580="","",VLOOKUP(B580,LISTADO!$B$7:$J$4606,6,0))</f>
        <v/>
      </c>
      <c r="G580" s="52" t="str">
        <f>IF(B580="","",VLOOKUP(B580,LISTADO!$B$7:$J$4606,8,0))</f>
        <v/>
      </c>
      <c r="H580" s="54" t="str">
        <f>IF(B580="","",VLOOKUP(B580,LISTADO!$B$7:$J$4606,9,0))</f>
        <v/>
      </c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</row>
    <row r="581" spans="2:23" x14ac:dyDescent="0.2">
      <c r="B581" s="2"/>
      <c r="C581" s="52" t="str">
        <f>IF(B581="","",VLOOKUP(B581,LISTADO!$B$7:$J$4606,2,0))</f>
        <v/>
      </c>
      <c r="D581" s="53" t="str">
        <f>IF(B581="","",VLOOKUP(B581,LISTADO!$B$7:$J$4606,3,0))</f>
        <v/>
      </c>
      <c r="E581" s="53" t="str">
        <f>IF(B581="","",VLOOKUP(B581,LISTADO!$B$7:$J$4606,4,0))</f>
        <v/>
      </c>
      <c r="F581" s="52" t="str">
        <f>IF(B581="","",VLOOKUP(B581,LISTADO!$B$7:$J$4606,6,0))</f>
        <v/>
      </c>
      <c r="G581" s="52" t="str">
        <f>IF(B581="","",VLOOKUP(B581,LISTADO!$B$7:$J$4606,8,0))</f>
        <v/>
      </c>
      <c r="H581" s="54" t="str">
        <f>IF(B581="","",VLOOKUP(B581,LISTADO!$B$7:$J$4606,9,0))</f>
        <v/>
      </c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</row>
    <row r="582" spans="2:23" x14ac:dyDescent="0.2">
      <c r="B582" s="2"/>
      <c r="C582" s="52" t="str">
        <f>IF(B582="","",VLOOKUP(B582,LISTADO!$B$7:$J$4606,2,0))</f>
        <v/>
      </c>
      <c r="D582" s="53" t="str">
        <f>IF(B582="","",VLOOKUP(B582,LISTADO!$B$7:$J$4606,3,0))</f>
        <v/>
      </c>
      <c r="E582" s="53" t="str">
        <f>IF(B582="","",VLOOKUP(B582,LISTADO!$B$7:$J$4606,4,0))</f>
        <v/>
      </c>
      <c r="F582" s="52" t="str">
        <f>IF(B582="","",VLOOKUP(B582,LISTADO!$B$7:$J$4606,6,0))</f>
        <v/>
      </c>
      <c r="G582" s="52" t="str">
        <f>IF(B582="","",VLOOKUP(B582,LISTADO!$B$7:$J$4606,8,0))</f>
        <v/>
      </c>
      <c r="H582" s="54" t="str">
        <f>IF(B582="","",VLOOKUP(B582,LISTADO!$B$7:$J$4606,9,0))</f>
        <v/>
      </c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</row>
    <row r="583" spans="2:23" x14ac:dyDescent="0.2">
      <c r="B583" s="2"/>
      <c r="C583" s="52" t="str">
        <f>IF(B583="","",VLOOKUP(B583,LISTADO!$B$7:$J$4606,2,0))</f>
        <v/>
      </c>
      <c r="D583" s="53" t="str">
        <f>IF(B583="","",VLOOKUP(B583,LISTADO!$B$7:$J$4606,3,0))</f>
        <v/>
      </c>
      <c r="E583" s="53" t="str">
        <f>IF(B583="","",VLOOKUP(B583,LISTADO!$B$7:$J$4606,4,0))</f>
        <v/>
      </c>
      <c r="F583" s="52" t="str">
        <f>IF(B583="","",VLOOKUP(B583,LISTADO!$B$7:$J$4606,6,0))</f>
        <v/>
      </c>
      <c r="G583" s="52" t="str">
        <f>IF(B583="","",VLOOKUP(B583,LISTADO!$B$7:$J$4606,8,0))</f>
        <v/>
      </c>
      <c r="H583" s="54" t="str">
        <f>IF(B583="","",VLOOKUP(B583,LISTADO!$B$7:$J$4606,9,0))</f>
        <v/>
      </c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</row>
    <row r="584" spans="2:23" x14ac:dyDescent="0.2">
      <c r="B584" s="2"/>
      <c r="C584" s="52" t="str">
        <f>IF(B584="","",VLOOKUP(B584,LISTADO!$B$7:$J$4606,2,0))</f>
        <v/>
      </c>
      <c r="D584" s="53" t="str">
        <f>IF(B584="","",VLOOKUP(B584,LISTADO!$B$7:$J$4606,3,0))</f>
        <v/>
      </c>
      <c r="E584" s="53" t="str">
        <f>IF(B584="","",VLOOKUP(B584,LISTADO!$B$7:$J$4606,4,0))</f>
        <v/>
      </c>
      <c r="F584" s="52" t="str">
        <f>IF(B584="","",VLOOKUP(B584,LISTADO!$B$7:$J$4606,6,0))</f>
        <v/>
      </c>
      <c r="G584" s="52" t="str">
        <f>IF(B584="","",VLOOKUP(B584,LISTADO!$B$7:$J$4606,8,0))</f>
        <v/>
      </c>
      <c r="H584" s="54" t="str">
        <f>IF(B584="","",VLOOKUP(B584,LISTADO!$B$7:$J$4606,9,0))</f>
        <v/>
      </c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</row>
    <row r="585" spans="2:23" x14ac:dyDescent="0.2">
      <c r="B585" s="2"/>
      <c r="C585" s="52" t="str">
        <f>IF(B585="","",VLOOKUP(B585,LISTADO!$B$7:$J$4606,2,0))</f>
        <v/>
      </c>
      <c r="D585" s="53" t="str">
        <f>IF(B585="","",VLOOKUP(B585,LISTADO!$B$7:$J$4606,3,0))</f>
        <v/>
      </c>
      <c r="E585" s="53" t="str">
        <f>IF(B585="","",VLOOKUP(B585,LISTADO!$B$7:$J$4606,4,0))</f>
        <v/>
      </c>
      <c r="F585" s="52" t="str">
        <f>IF(B585="","",VLOOKUP(B585,LISTADO!$B$7:$J$4606,6,0))</f>
        <v/>
      </c>
      <c r="G585" s="52" t="str">
        <f>IF(B585="","",VLOOKUP(B585,LISTADO!$B$7:$J$4606,8,0))</f>
        <v/>
      </c>
      <c r="H585" s="54" t="str">
        <f>IF(B585="","",VLOOKUP(B585,LISTADO!$B$7:$J$4606,9,0))</f>
        <v/>
      </c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</row>
    <row r="586" spans="2:23" x14ac:dyDescent="0.2">
      <c r="B586" s="2"/>
      <c r="C586" s="52" t="str">
        <f>IF(B586="","",VLOOKUP(B586,LISTADO!$B$7:$J$4606,2,0))</f>
        <v/>
      </c>
      <c r="D586" s="53" t="str">
        <f>IF(B586="","",VLOOKUP(B586,LISTADO!$B$7:$J$4606,3,0))</f>
        <v/>
      </c>
      <c r="E586" s="53" t="str">
        <f>IF(B586="","",VLOOKUP(B586,LISTADO!$B$7:$J$4606,4,0))</f>
        <v/>
      </c>
      <c r="F586" s="52" t="str">
        <f>IF(B586="","",VLOOKUP(B586,LISTADO!$B$7:$J$4606,6,0))</f>
        <v/>
      </c>
      <c r="G586" s="52" t="str">
        <f>IF(B586="","",VLOOKUP(B586,LISTADO!$B$7:$J$4606,8,0))</f>
        <v/>
      </c>
      <c r="H586" s="54" t="str">
        <f>IF(B586="","",VLOOKUP(B586,LISTADO!$B$7:$J$4606,9,0))</f>
        <v/>
      </c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</row>
    <row r="587" spans="2:23" x14ac:dyDescent="0.2">
      <c r="B587" s="2"/>
      <c r="C587" s="52" t="str">
        <f>IF(B587="","",VLOOKUP(B587,LISTADO!$B$7:$J$4606,2,0))</f>
        <v/>
      </c>
      <c r="D587" s="53" t="str">
        <f>IF(B587="","",VLOOKUP(B587,LISTADO!$B$7:$J$4606,3,0))</f>
        <v/>
      </c>
      <c r="E587" s="53" t="str">
        <f>IF(B587="","",VLOOKUP(B587,LISTADO!$B$7:$J$4606,4,0))</f>
        <v/>
      </c>
      <c r="F587" s="52" t="str">
        <f>IF(B587="","",VLOOKUP(B587,LISTADO!$B$7:$J$4606,6,0))</f>
        <v/>
      </c>
      <c r="G587" s="52" t="str">
        <f>IF(B587="","",VLOOKUP(B587,LISTADO!$B$7:$J$4606,8,0))</f>
        <v/>
      </c>
      <c r="H587" s="54" t="str">
        <f>IF(B587="","",VLOOKUP(B587,LISTADO!$B$7:$J$4606,9,0))</f>
        <v/>
      </c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</row>
    <row r="588" spans="2:23" x14ac:dyDescent="0.2">
      <c r="B588" s="2"/>
      <c r="C588" s="52" t="str">
        <f>IF(B588="","",VLOOKUP(B588,LISTADO!$B$7:$J$4606,2,0))</f>
        <v/>
      </c>
      <c r="D588" s="53" t="str">
        <f>IF(B588="","",VLOOKUP(B588,LISTADO!$B$7:$J$4606,3,0))</f>
        <v/>
      </c>
      <c r="E588" s="53" t="str">
        <f>IF(B588="","",VLOOKUP(B588,LISTADO!$B$7:$J$4606,4,0))</f>
        <v/>
      </c>
      <c r="F588" s="52" t="str">
        <f>IF(B588="","",VLOOKUP(B588,LISTADO!$B$7:$J$4606,6,0))</f>
        <v/>
      </c>
      <c r="G588" s="52" t="str">
        <f>IF(B588="","",VLOOKUP(B588,LISTADO!$B$7:$J$4606,8,0))</f>
        <v/>
      </c>
      <c r="H588" s="54" t="str">
        <f>IF(B588="","",VLOOKUP(B588,LISTADO!$B$7:$J$4606,9,0))</f>
        <v/>
      </c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</row>
    <row r="589" spans="2:23" x14ac:dyDescent="0.2">
      <c r="B589" s="2"/>
      <c r="C589" s="52" t="str">
        <f>IF(B589="","",VLOOKUP(B589,LISTADO!$B$7:$J$4606,2,0))</f>
        <v/>
      </c>
      <c r="D589" s="53" t="str">
        <f>IF(B589="","",VLOOKUP(B589,LISTADO!$B$7:$J$4606,3,0))</f>
        <v/>
      </c>
      <c r="E589" s="53" t="str">
        <f>IF(B589="","",VLOOKUP(B589,LISTADO!$B$7:$J$4606,4,0))</f>
        <v/>
      </c>
      <c r="F589" s="52" t="str">
        <f>IF(B589="","",VLOOKUP(B589,LISTADO!$B$7:$J$4606,6,0))</f>
        <v/>
      </c>
      <c r="G589" s="52" t="str">
        <f>IF(B589="","",VLOOKUP(B589,LISTADO!$B$7:$J$4606,8,0))</f>
        <v/>
      </c>
      <c r="H589" s="54" t="str">
        <f>IF(B589="","",VLOOKUP(B589,LISTADO!$B$7:$J$4606,9,0))</f>
        <v/>
      </c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</row>
    <row r="590" spans="2:23" x14ac:dyDescent="0.2">
      <c r="B590" s="2"/>
      <c r="C590" s="52" t="str">
        <f>IF(B590="","",VLOOKUP(B590,LISTADO!$B$7:$J$4606,2,0))</f>
        <v/>
      </c>
      <c r="D590" s="53" t="str">
        <f>IF(B590="","",VLOOKUP(B590,LISTADO!$B$7:$J$4606,3,0))</f>
        <v/>
      </c>
      <c r="E590" s="53" t="str">
        <f>IF(B590="","",VLOOKUP(B590,LISTADO!$B$7:$J$4606,4,0))</f>
        <v/>
      </c>
      <c r="F590" s="52" t="str">
        <f>IF(B590="","",VLOOKUP(B590,LISTADO!$B$7:$J$4606,6,0))</f>
        <v/>
      </c>
      <c r="G590" s="52" t="str">
        <f>IF(B590="","",VLOOKUP(B590,LISTADO!$B$7:$J$4606,8,0))</f>
        <v/>
      </c>
      <c r="H590" s="54" t="str">
        <f>IF(B590="","",VLOOKUP(B590,LISTADO!$B$7:$J$4606,9,0))</f>
        <v/>
      </c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</row>
    <row r="591" spans="2:23" x14ac:dyDescent="0.2">
      <c r="B591" s="2"/>
      <c r="C591" s="52" t="str">
        <f>IF(B591="","",VLOOKUP(B591,LISTADO!$B$7:$J$4606,2,0))</f>
        <v/>
      </c>
      <c r="D591" s="53" t="str">
        <f>IF(B591="","",VLOOKUP(B591,LISTADO!$B$7:$J$4606,3,0))</f>
        <v/>
      </c>
      <c r="E591" s="53" t="str">
        <f>IF(B591="","",VLOOKUP(B591,LISTADO!$B$7:$J$4606,4,0))</f>
        <v/>
      </c>
      <c r="F591" s="52" t="str">
        <f>IF(B591="","",VLOOKUP(B591,LISTADO!$B$7:$J$4606,6,0))</f>
        <v/>
      </c>
      <c r="G591" s="52" t="str">
        <f>IF(B591="","",VLOOKUP(B591,LISTADO!$B$7:$J$4606,8,0))</f>
        <v/>
      </c>
      <c r="H591" s="54" t="str">
        <f>IF(B591="","",VLOOKUP(B591,LISTADO!$B$7:$J$4606,9,0))</f>
        <v/>
      </c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</row>
    <row r="592" spans="2:23" x14ac:dyDescent="0.2">
      <c r="B592" s="2"/>
      <c r="C592" s="52" t="str">
        <f>IF(B592="","",VLOOKUP(B592,LISTADO!$B$7:$J$4606,2,0))</f>
        <v/>
      </c>
      <c r="D592" s="53" t="str">
        <f>IF(B592="","",VLOOKUP(B592,LISTADO!$B$7:$J$4606,3,0))</f>
        <v/>
      </c>
      <c r="E592" s="53" t="str">
        <f>IF(B592="","",VLOOKUP(B592,LISTADO!$B$7:$J$4606,4,0))</f>
        <v/>
      </c>
      <c r="F592" s="52" t="str">
        <f>IF(B592="","",VLOOKUP(B592,LISTADO!$B$7:$J$4606,6,0))</f>
        <v/>
      </c>
      <c r="G592" s="52" t="str">
        <f>IF(B592="","",VLOOKUP(B592,LISTADO!$B$7:$J$4606,8,0))</f>
        <v/>
      </c>
      <c r="H592" s="54" t="str">
        <f>IF(B592="","",VLOOKUP(B592,LISTADO!$B$7:$J$4606,9,0))</f>
        <v/>
      </c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</row>
    <row r="593" spans="2:23" x14ac:dyDescent="0.2">
      <c r="B593" s="2"/>
      <c r="C593" s="52" t="str">
        <f>IF(B593="","",VLOOKUP(B593,LISTADO!$B$7:$J$4606,2,0))</f>
        <v/>
      </c>
      <c r="D593" s="53" t="str">
        <f>IF(B593="","",VLOOKUP(B593,LISTADO!$B$7:$J$4606,3,0))</f>
        <v/>
      </c>
      <c r="E593" s="53" t="str">
        <f>IF(B593="","",VLOOKUP(B593,LISTADO!$B$7:$J$4606,4,0))</f>
        <v/>
      </c>
      <c r="F593" s="52" t="str">
        <f>IF(B593="","",VLOOKUP(B593,LISTADO!$B$7:$J$4606,6,0))</f>
        <v/>
      </c>
      <c r="G593" s="52" t="str">
        <f>IF(B593="","",VLOOKUP(B593,LISTADO!$B$7:$J$4606,8,0))</f>
        <v/>
      </c>
      <c r="H593" s="54" t="str">
        <f>IF(B593="","",VLOOKUP(B593,LISTADO!$B$7:$J$4606,9,0))</f>
        <v/>
      </c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</row>
    <row r="594" spans="2:23" x14ac:dyDescent="0.2">
      <c r="B594" s="2"/>
      <c r="C594" s="52" t="str">
        <f>IF(B594="","",VLOOKUP(B594,LISTADO!$B$7:$J$4606,2,0))</f>
        <v/>
      </c>
      <c r="D594" s="53" t="str">
        <f>IF(B594="","",VLOOKUP(B594,LISTADO!$B$7:$J$4606,3,0))</f>
        <v/>
      </c>
      <c r="E594" s="53" t="str">
        <f>IF(B594="","",VLOOKUP(B594,LISTADO!$B$7:$J$4606,4,0))</f>
        <v/>
      </c>
      <c r="F594" s="52" t="str">
        <f>IF(B594="","",VLOOKUP(B594,LISTADO!$B$7:$J$4606,6,0))</f>
        <v/>
      </c>
      <c r="G594" s="52" t="str">
        <f>IF(B594="","",VLOOKUP(B594,LISTADO!$B$7:$J$4606,8,0))</f>
        <v/>
      </c>
      <c r="H594" s="54" t="str">
        <f>IF(B594="","",VLOOKUP(B594,LISTADO!$B$7:$J$4606,9,0))</f>
        <v/>
      </c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</row>
    <row r="595" spans="2:23" x14ac:dyDescent="0.2">
      <c r="B595" s="2"/>
      <c r="C595" s="52" t="str">
        <f>IF(B595="","",VLOOKUP(B595,LISTADO!$B$7:$J$4606,2,0))</f>
        <v/>
      </c>
      <c r="D595" s="53" t="str">
        <f>IF(B595="","",VLOOKUP(B595,LISTADO!$B$7:$J$4606,3,0))</f>
        <v/>
      </c>
      <c r="E595" s="53" t="str">
        <f>IF(B595="","",VLOOKUP(B595,LISTADO!$B$7:$J$4606,4,0))</f>
        <v/>
      </c>
      <c r="F595" s="52" t="str">
        <f>IF(B595="","",VLOOKUP(B595,LISTADO!$B$7:$J$4606,6,0))</f>
        <v/>
      </c>
      <c r="G595" s="52" t="str">
        <f>IF(B595="","",VLOOKUP(B595,LISTADO!$B$7:$J$4606,8,0))</f>
        <v/>
      </c>
      <c r="H595" s="54" t="str">
        <f>IF(B595="","",VLOOKUP(B595,LISTADO!$B$7:$J$4606,9,0))</f>
        <v/>
      </c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</row>
    <row r="596" spans="2:23" x14ac:dyDescent="0.2">
      <c r="B596" s="2"/>
      <c r="C596" s="52" t="str">
        <f>IF(B596="","",VLOOKUP(B596,LISTADO!$B$7:$J$4606,2,0))</f>
        <v/>
      </c>
      <c r="D596" s="53" t="str">
        <f>IF(B596="","",VLOOKUP(B596,LISTADO!$B$7:$J$4606,3,0))</f>
        <v/>
      </c>
      <c r="E596" s="53" t="str">
        <f>IF(B596="","",VLOOKUP(B596,LISTADO!$B$7:$J$4606,4,0))</f>
        <v/>
      </c>
      <c r="F596" s="52" t="str">
        <f>IF(B596="","",VLOOKUP(B596,LISTADO!$B$7:$J$4606,6,0))</f>
        <v/>
      </c>
      <c r="G596" s="52" t="str">
        <f>IF(B596="","",VLOOKUP(B596,LISTADO!$B$7:$J$4606,8,0))</f>
        <v/>
      </c>
      <c r="H596" s="54" t="str">
        <f>IF(B596="","",VLOOKUP(B596,LISTADO!$B$7:$J$4606,9,0))</f>
        <v/>
      </c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</row>
    <row r="597" spans="2:23" x14ac:dyDescent="0.2">
      <c r="B597" s="2"/>
      <c r="C597" s="52" t="str">
        <f>IF(B597="","",VLOOKUP(B597,LISTADO!$B$7:$J$4606,2,0))</f>
        <v/>
      </c>
      <c r="D597" s="53" t="str">
        <f>IF(B597="","",VLOOKUP(B597,LISTADO!$B$7:$J$4606,3,0))</f>
        <v/>
      </c>
      <c r="E597" s="53" t="str">
        <f>IF(B597="","",VLOOKUP(B597,LISTADO!$B$7:$J$4606,4,0))</f>
        <v/>
      </c>
      <c r="F597" s="52" t="str">
        <f>IF(B597="","",VLOOKUP(B597,LISTADO!$B$7:$J$4606,6,0))</f>
        <v/>
      </c>
      <c r="G597" s="52" t="str">
        <f>IF(B597="","",VLOOKUP(B597,LISTADO!$B$7:$J$4606,8,0))</f>
        <v/>
      </c>
      <c r="H597" s="54" t="str">
        <f>IF(B597="","",VLOOKUP(B597,LISTADO!$B$7:$J$4606,9,0))</f>
        <v/>
      </c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</row>
    <row r="598" spans="2:23" x14ac:dyDescent="0.2">
      <c r="B598" s="2"/>
      <c r="C598" s="52" t="str">
        <f>IF(B598="","",VLOOKUP(B598,LISTADO!$B$7:$J$4606,2,0))</f>
        <v/>
      </c>
      <c r="D598" s="53" t="str">
        <f>IF(B598="","",VLOOKUP(B598,LISTADO!$B$7:$J$4606,3,0))</f>
        <v/>
      </c>
      <c r="E598" s="53" t="str">
        <f>IF(B598="","",VLOOKUP(B598,LISTADO!$B$7:$J$4606,4,0))</f>
        <v/>
      </c>
      <c r="F598" s="52" t="str">
        <f>IF(B598="","",VLOOKUP(B598,LISTADO!$B$7:$J$4606,6,0))</f>
        <v/>
      </c>
      <c r="G598" s="52" t="str">
        <f>IF(B598="","",VLOOKUP(B598,LISTADO!$B$7:$J$4606,8,0))</f>
        <v/>
      </c>
      <c r="H598" s="54" t="str">
        <f>IF(B598="","",VLOOKUP(B598,LISTADO!$B$7:$J$4606,9,0))</f>
        <v/>
      </c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</row>
    <row r="599" spans="2:23" x14ac:dyDescent="0.2">
      <c r="B599" s="2"/>
      <c r="C599" s="52" t="str">
        <f>IF(B599="","",VLOOKUP(B599,LISTADO!$B$7:$J$4606,2,0))</f>
        <v/>
      </c>
      <c r="D599" s="53" t="str">
        <f>IF(B599="","",VLOOKUP(B599,LISTADO!$B$7:$J$4606,3,0))</f>
        <v/>
      </c>
      <c r="E599" s="53" t="str">
        <f>IF(B599="","",VLOOKUP(B599,LISTADO!$B$7:$J$4606,4,0))</f>
        <v/>
      </c>
      <c r="F599" s="52" t="str">
        <f>IF(B599="","",VLOOKUP(B599,LISTADO!$B$7:$J$4606,6,0))</f>
        <v/>
      </c>
      <c r="G599" s="52" t="str">
        <f>IF(B599="","",VLOOKUP(B599,LISTADO!$B$7:$J$4606,8,0))</f>
        <v/>
      </c>
      <c r="H599" s="54" t="str">
        <f>IF(B599="","",VLOOKUP(B599,LISTADO!$B$7:$J$4606,9,0))</f>
        <v/>
      </c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</row>
    <row r="600" spans="2:23" x14ac:dyDescent="0.2">
      <c r="B600" s="2"/>
      <c r="C600" s="52" t="str">
        <f>IF(B600="","",VLOOKUP(B600,LISTADO!$B$7:$J$4606,2,0))</f>
        <v/>
      </c>
      <c r="D600" s="53" t="str">
        <f>IF(B600="","",VLOOKUP(B600,LISTADO!$B$7:$J$4606,3,0))</f>
        <v/>
      </c>
      <c r="E600" s="53" t="str">
        <f>IF(B600="","",VLOOKUP(B600,LISTADO!$B$7:$J$4606,4,0))</f>
        <v/>
      </c>
      <c r="F600" s="52" t="str">
        <f>IF(B600="","",VLOOKUP(B600,LISTADO!$B$7:$J$4606,6,0))</f>
        <v/>
      </c>
      <c r="G600" s="52" t="str">
        <f>IF(B600="","",VLOOKUP(B600,LISTADO!$B$7:$J$4606,8,0))</f>
        <v/>
      </c>
      <c r="H600" s="54" t="str">
        <f>IF(B600="","",VLOOKUP(B600,LISTADO!$B$7:$J$4606,9,0))</f>
        <v/>
      </c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</row>
    <row r="601" spans="2:23" x14ac:dyDescent="0.2">
      <c r="B601" s="2"/>
      <c r="C601" s="52" t="str">
        <f>IF(B601="","",VLOOKUP(B601,LISTADO!$B$7:$J$4606,2,0))</f>
        <v/>
      </c>
      <c r="D601" s="53" t="str">
        <f>IF(B601="","",VLOOKUP(B601,LISTADO!$B$7:$J$4606,3,0))</f>
        <v/>
      </c>
      <c r="E601" s="53" t="str">
        <f>IF(B601="","",VLOOKUP(B601,LISTADO!$B$7:$J$4606,4,0))</f>
        <v/>
      </c>
      <c r="F601" s="52" t="str">
        <f>IF(B601="","",VLOOKUP(B601,LISTADO!$B$7:$J$4606,6,0))</f>
        <v/>
      </c>
      <c r="G601" s="52" t="str">
        <f>IF(B601="","",VLOOKUP(B601,LISTADO!$B$7:$J$4606,8,0))</f>
        <v/>
      </c>
      <c r="H601" s="54" t="str">
        <f>IF(B601="","",VLOOKUP(B601,LISTADO!$B$7:$J$4606,9,0))</f>
        <v/>
      </c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</row>
  </sheetData>
  <sheetProtection algorithmName="SHA-512" hashValue="KyE6g7Ft39CXzUdIghTCMIeiQacAaopvrgQor2Ezw5BZZDmXZq7r+upjAzD0yd3gb6ZZ9nwkQF5X5ZB2vI1BmA==" saltValue="+EabRxOccOFUs/6QRB54cA==" spinCount="100000" sheet="1"/>
  <mergeCells count="26">
    <mergeCell ref="B2:D4"/>
    <mergeCell ref="I7:I8"/>
    <mergeCell ref="O7:O8"/>
    <mergeCell ref="W7:W8"/>
    <mergeCell ref="U5:W5"/>
    <mergeCell ref="N7:N8"/>
    <mergeCell ref="P7:P8"/>
    <mergeCell ref="Q7:S7"/>
    <mergeCell ref="T7:T8"/>
    <mergeCell ref="U7:U8"/>
    <mergeCell ref="V7:V8"/>
    <mergeCell ref="M7:M8"/>
    <mergeCell ref="J7:J8"/>
    <mergeCell ref="K7:K8"/>
    <mergeCell ref="L7:L8"/>
    <mergeCell ref="B7:B8"/>
    <mergeCell ref="C7:C8"/>
    <mergeCell ref="D7:D8"/>
    <mergeCell ref="F7:F8"/>
    <mergeCell ref="G7:G8"/>
    <mergeCell ref="E7:E8"/>
    <mergeCell ref="E2:U4"/>
    <mergeCell ref="V2:W2"/>
    <mergeCell ref="V3:W3"/>
    <mergeCell ref="V4:W4"/>
    <mergeCell ref="H7:H8"/>
  </mergeCells>
  <dataValidations count="19">
    <dataValidation allowBlank="1" showInputMessage="1" showErrorMessage="1" promptTitle="DESCRIPCION COMERCIAL" prompt="Corresponde a la denominación comercial o marca del medicamento o dispositivo médico cotizado._x000a__x000a_Emplee solo mayúsculas." sqref="I9:I601" xr:uid="{30D82ED4-FC95-4F39-BE0B-E026BFAEF6D2}"/>
    <dataValidation allowBlank="1" showInputMessage="1" showErrorMessage="1" promptTitle="MARCA O LABORATORIO" prompt="Describa el laboratorio fabricante del medicamento o dispositivo médico, de acuerdo a la marca cotizada._x000a__x000a_Emplee solo mayúsculas." sqref="J9:J601" xr:uid="{53BC806E-78EA-423C-BD35-D581300AB143}"/>
    <dataValidation allowBlank="1" showInputMessage="1" showErrorMessage="1" promptTitle="FECHA VENCIMIENTO INVIMA" prompt="Indique la fecha de vencimiento del Registro del Invima, separando el dia, mes y año con &quot; / &quot;.   Ejemplo 22/09/2018" sqref="L9:L601" xr:uid="{9F1D87A0-59A4-411E-84E1-544C7A1D53F6}"/>
    <dataValidation allowBlank="1" showInputMessage="1" showErrorMessage="1" promptTitle="REGISTRO INVIMA" prompt="Indique el número del Registro del INVIMA de cada producto con la descripción completa segun registro, Ejemplo: 2006M-007522-R2, 2008DM-0001909._x000a__x000a_En caso de no requerirlo favor describa &quot;NO REQUIERE&quot;" sqref="K9:K601" xr:uid="{CEF7D470-4673-4B04-9EAA-E5FED936B442}"/>
    <dataValidation allowBlank="1" showInputMessage="1" showErrorMessage="1" promptTitle="CANTIDAD" prompt="Indique la cantidad  (SOLO NUMEROS) del empaque mínimo de despacho, de acuerdo a la unidad de manejo descrita en la columna S._x000a_Por ejemplo si la unidad de manejo de la Clínica es TA, describa el número de tabletas de la caja. Ejemplo: 30 tabletas x caja." sqref="R9:R601" xr:uid="{8664DBC5-BA88-4FA8-8E3D-CBF280452243}"/>
    <dataValidation allowBlank="1" showInputMessage="1" showErrorMessage="1" promptTitle="VALOR UNITARIO" prompt="Registre el valor antes de Iva según la unidad de manejo descrita en la columna F._x000a_Si por ejemplo la unidad de manejo es TA, el valor cotizado debe corresponder a esta unidad de manejo." sqref="T9:T601" xr:uid="{6B7DD514-6FBC-419E-992D-7D1297C69353}"/>
    <dataValidation allowBlank="1" showInputMessage="1" showErrorMessage="1" promptTitle="TIEMPO ENTREGA" prompt="Registre el número de dias que tarda la entrega del insumo cotizado, a partir del momento en que se recibe la orden de compra. Ejemplo: 4 " sqref="V9:V601" xr:uid="{5C3B8F52-5CB8-44EE-8F75-6D6F38469ED7}"/>
    <dataValidation allowBlank="1" showInputMessage="1" showErrorMessage="1" promptTitle="PROVEEDOR" prompt="Indique la Razón Social de su Compañía._x000a__x000a_Emplee solo mayúsculas." sqref="W9:W601" xr:uid="{F6CA7F82-CE58-4842-A2A0-4F70DE06B0A7}"/>
    <dataValidation allowBlank="1" showInputMessage="1" showErrorMessage="1" prompt="Corresponde a la denominación comercial o marca del medicamento o dispositivo médico cotizado._x000a__x000a_Emplee solo mayúsculas." sqref="I7:I8" xr:uid="{3265D435-281C-4C28-A5BA-16E70746A583}"/>
    <dataValidation allowBlank="1" showInputMessage="1" showErrorMessage="1" prompt="Describa el laboratorio fabricante del medicamento o dispositivo médico, de acuerdo a la marca cotizada._x000a__x000a_Emplee solo mayúsculas." sqref="J7:J8" xr:uid="{F95648F3-BF03-47FE-8EAA-D65AA8DC49D1}"/>
    <dataValidation allowBlank="1" showInputMessage="1" showErrorMessage="1" prompt="Indique el número del Registro del INVIMA de cada producto con la descripción completa segun registro, Ejemplo: 2006M-007522-R2, 2008DM-0001909._x000a__x000a_En caso de no requerirlo favor describa &quot;NO REQUIERE&quot;" sqref="K7:K8" xr:uid="{9FE2CBB1-8281-40A8-A994-14934A8C997B}"/>
    <dataValidation allowBlank="1" showInputMessage="1" showErrorMessage="1" prompt="Indique la fecha de vencimiento del Registro del Invima, separando el dia, mes y año con &quot; / &quot;.   Ejemplo 22/09/2018" sqref="L7:L8" xr:uid="{95A5EF3A-683E-46A1-97D3-53E2C501EBBE}"/>
    <dataValidation allowBlank="1" showInputMessage="1" showErrorMessage="1" prompt="CODIGO UNICO DEL MEDICAMENTO_x000a_Describa el número asignado por el INVIMA (incluyendo los &quot;ceros&quot; a izquierda&quot;, seguido del consecutivo de la presentación comercial cotizada. Ejemplo: 019936001-01_x000a__x000a_En caso de no requerirlo favor describa &quot;NO REQUIERE&quot;" sqref="N7:N8" xr:uid="{0F79ECDD-E25E-4EA5-B781-B2965AA4F49D}"/>
    <dataValidation allowBlank="1" showInputMessage="1" showErrorMessage="1" prompt="Indique la cantidad  (SOLO NUMEROS) del empaque mínimo de despacho, de acuerdo a la unidad de manejo descrita en la columna S._x000a_Por ejemplo si la unidad de manejo de la Clínica es TA, describa el número de tabletas de la caja. Ejemplo: 30 tabletas x caja." sqref="R8" xr:uid="{DBD5E532-CCDE-4ED5-BD6A-4FD6F90C2D60}"/>
    <dataValidation allowBlank="1" showInputMessage="1" showErrorMessage="1" prompt="Registre el valor antes de Iva según la unidad de manejo descrita en la columna F._x000a_Si por ejemplo la unidad de manejo es TA, el valor cotizado debe corresponder a esta unidad de manejo." sqref="T7:T8" xr:uid="{58AB2079-1DFC-45BB-A931-01FFBDE15AA1}"/>
    <dataValidation allowBlank="1" showInputMessage="1" showErrorMessage="1" prompt="Registre el número de dias que tarda la entrega del insumo cotizado, a partir del momento en que se recibe la orden de compra. Ejemplo: 4 " sqref="V7:V8" xr:uid="{1203BEE6-01B9-4DAA-9364-5057D41951AF}"/>
    <dataValidation allowBlank="1" showInputMessage="1" showErrorMessage="1" prompt="Indique la Razón Social de su Compañía._x000a__x000a_Emplee solo mayúsculas." sqref="W7:W8" xr:uid="{E186EBC9-981D-43C1-B004-3A540C54A984}"/>
    <dataValidation allowBlank="1" showInputMessage="1" showErrorMessage="1" prompt="En esta celda debe digitar el No. de consecutivo asignado a cada articulo en la hoja &quot;listado&quot;" sqref="B9:B601" xr:uid="{D8828F24-E89B-4D65-BF01-82BA638CC2B9}"/>
    <dataValidation allowBlank="1" showInputMessage="1" showErrorMessage="1" promptTitle="CODIGO CUM Y/O No. EXPEDIENTE" prompt="Describa el número asignado por el INVIMA seguido del consecutivo de la presentación comercial cotizada. Ejemplo: 19936001-9._x000a_Para dispositivos medicos registre el No. de expediente sanitario_x000a__x000a_En caso de no requerirlo favor describa &quot;NO REQUIERE&quot;" sqref="N9:N1048576" xr:uid="{47EE2F8A-094A-4880-A11C-8BC9281A057A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E992-F0A1-4B72-B87B-281692EF2487}">
  <dimension ref="B1:WVX46"/>
  <sheetViews>
    <sheetView showGridLines="0" workbookViewId="0">
      <selection activeCell="I20" sqref="I20"/>
    </sheetView>
  </sheetViews>
  <sheetFormatPr baseColWidth="10" defaultColWidth="0" defaultRowHeight="15" zeroHeight="1" x14ac:dyDescent="0.25"/>
  <cols>
    <col min="1" max="1" width="2.140625" style="3" customWidth="1"/>
    <col min="2" max="2" width="24.140625" style="3" customWidth="1"/>
    <col min="3" max="3" width="11.42578125" style="3" customWidth="1"/>
    <col min="4" max="4" width="12" style="3" customWidth="1"/>
    <col min="5" max="5" width="15.140625" style="3" customWidth="1"/>
    <col min="6" max="6" width="29.85546875" style="3" customWidth="1"/>
    <col min="7" max="7" width="6.5703125" style="3" customWidth="1"/>
    <col min="8" max="8" width="14.140625" style="3" customWidth="1"/>
    <col min="9" max="9" width="11.85546875" style="3" customWidth="1"/>
    <col min="10" max="10" width="19.42578125" style="3" customWidth="1"/>
    <col min="11" max="12" width="19.42578125" style="3" hidden="1" customWidth="1"/>
    <col min="13" max="13" width="9.7109375" style="3" hidden="1" customWidth="1"/>
    <col min="14" max="257" width="0" style="3" hidden="1"/>
    <col min="258" max="259" width="11.42578125" style="3" hidden="1"/>
    <col min="260" max="260" width="19.42578125" style="3" hidden="1"/>
    <col min="261" max="261" width="0" style="3" hidden="1"/>
    <col min="262" max="262" width="17.7109375" style="3" hidden="1"/>
    <col min="263" max="263" width="15.140625" style="3" hidden="1"/>
    <col min="264" max="264" width="18" style="3" hidden="1"/>
    <col min="265" max="265" width="15.140625" style="3" hidden="1"/>
    <col min="266" max="266" width="23.28515625" style="3" hidden="1"/>
    <col min="267" max="267" width="12.28515625" style="3" hidden="1"/>
    <col min="268" max="268" width="17.28515625" style="3" hidden="1"/>
    <col min="269" max="269" width="9.7109375" style="3" hidden="1"/>
    <col min="270" max="513" width="0" style="3" hidden="1"/>
    <col min="514" max="515" width="11.42578125" style="3" hidden="1"/>
    <col min="516" max="516" width="19.42578125" style="3" hidden="1"/>
    <col min="517" max="517" width="0" style="3" hidden="1"/>
    <col min="518" max="518" width="17.7109375" style="3" hidden="1"/>
    <col min="519" max="519" width="15.140625" style="3" hidden="1"/>
    <col min="520" max="520" width="18" style="3" hidden="1"/>
    <col min="521" max="521" width="15.140625" style="3" hidden="1"/>
    <col min="522" max="522" width="23.28515625" style="3" hidden="1"/>
    <col min="523" max="523" width="12.28515625" style="3" hidden="1"/>
    <col min="524" max="524" width="17.28515625" style="3" hidden="1"/>
    <col min="525" max="525" width="9.7109375" style="3" hidden="1"/>
    <col min="526" max="769" width="0" style="3" hidden="1"/>
    <col min="770" max="771" width="11.42578125" style="3" hidden="1"/>
    <col min="772" max="772" width="19.42578125" style="3" hidden="1"/>
    <col min="773" max="773" width="0" style="3" hidden="1"/>
    <col min="774" max="774" width="17.7109375" style="3" hidden="1"/>
    <col min="775" max="775" width="15.140625" style="3" hidden="1"/>
    <col min="776" max="776" width="18" style="3" hidden="1"/>
    <col min="777" max="777" width="15.140625" style="3" hidden="1"/>
    <col min="778" max="778" width="23.28515625" style="3" hidden="1"/>
    <col min="779" max="779" width="12.28515625" style="3" hidden="1"/>
    <col min="780" max="780" width="17.28515625" style="3" hidden="1"/>
    <col min="781" max="781" width="9.7109375" style="3" hidden="1"/>
    <col min="782" max="1025" width="0" style="3" hidden="1"/>
    <col min="1026" max="1027" width="11.42578125" style="3" hidden="1"/>
    <col min="1028" max="1028" width="19.42578125" style="3" hidden="1"/>
    <col min="1029" max="1029" width="0" style="3" hidden="1"/>
    <col min="1030" max="1030" width="17.7109375" style="3" hidden="1"/>
    <col min="1031" max="1031" width="15.140625" style="3" hidden="1"/>
    <col min="1032" max="1032" width="18" style="3" hidden="1"/>
    <col min="1033" max="1033" width="15.140625" style="3" hidden="1"/>
    <col min="1034" max="1034" width="23.28515625" style="3" hidden="1"/>
    <col min="1035" max="1035" width="12.28515625" style="3" hidden="1"/>
    <col min="1036" max="1036" width="17.28515625" style="3" hidden="1"/>
    <col min="1037" max="1037" width="9.7109375" style="3" hidden="1"/>
    <col min="1038" max="1281" width="0" style="3" hidden="1"/>
    <col min="1282" max="1283" width="11.42578125" style="3" hidden="1"/>
    <col min="1284" max="1284" width="19.42578125" style="3" hidden="1"/>
    <col min="1285" max="1285" width="0" style="3" hidden="1"/>
    <col min="1286" max="1286" width="17.7109375" style="3" hidden="1"/>
    <col min="1287" max="1287" width="15.140625" style="3" hidden="1"/>
    <col min="1288" max="1288" width="18" style="3" hidden="1"/>
    <col min="1289" max="1289" width="15.140625" style="3" hidden="1"/>
    <col min="1290" max="1290" width="23.28515625" style="3" hidden="1"/>
    <col min="1291" max="1291" width="12.28515625" style="3" hidden="1"/>
    <col min="1292" max="1292" width="17.28515625" style="3" hidden="1"/>
    <col min="1293" max="1293" width="9.7109375" style="3" hidden="1"/>
    <col min="1294" max="1537" width="0" style="3" hidden="1"/>
    <col min="1538" max="1539" width="11.42578125" style="3" hidden="1"/>
    <col min="1540" max="1540" width="19.42578125" style="3" hidden="1"/>
    <col min="1541" max="1541" width="0" style="3" hidden="1"/>
    <col min="1542" max="1542" width="17.7109375" style="3" hidden="1"/>
    <col min="1543" max="1543" width="15.140625" style="3" hidden="1"/>
    <col min="1544" max="1544" width="18" style="3" hidden="1"/>
    <col min="1545" max="1545" width="15.140625" style="3" hidden="1"/>
    <col min="1546" max="1546" width="23.28515625" style="3" hidden="1"/>
    <col min="1547" max="1547" width="12.28515625" style="3" hidden="1"/>
    <col min="1548" max="1548" width="17.28515625" style="3" hidden="1"/>
    <col min="1549" max="1549" width="9.7109375" style="3" hidden="1"/>
    <col min="1550" max="1793" width="0" style="3" hidden="1"/>
    <col min="1794" max="1795" width="11.42578125" style="3" hidden="1"/>
    <col min="1796" max="1796" width="19.42578125" style="3" hidden="1"/>
    <col min="1797" max="1797" width="0" style="3" hidden="1"/>
    <col min="1798" max="1798" width="17.7109375" style="3" hidden="1"/>
    <col min="1799" max="1799" width="15.140625" style="3" hidden="1"/>
    <col min="1800" max="1800" width="18" style="3" hidden="1"/>
    <col min="1801" max="1801" width="15.140625" style="3" hidden="1"/>
    <col min="1802" max="1802" width="23.28515625" style="3" hidden="1"/>
    <col min="1803" max="1803" width="12.28515625" style="3" hidden="1"/>
    <col min="1804" max="1804" width="17.28515625" style="3" hidden="1"/>
    <col min="1805" max="1805" width="9.7109375" style="3" hidden="1"/>
    <col min="1806" max="2049" width="0" style="3" hidden="1"/>
    <col min="2050" max="2051" width="11.42578125" style="3" hidden="1"/>
    <col min="2052" max="2052" width="19.42578125" style="3" hidden="1"/>
    <col min="2053" max="2053" width="0" style="3" hidden="1"/>
    <col min="2054" max="2054" width="17.7109375" style="3" hidden="1"/>
    <col min="2055" max="2055" width="15.140625" style="3" hidden="1"/>
    <col min="2056" max="2056" width="18" style="3" hidden="1"/>
    <col min="2057" max="2057" width="15.140625" style="3" hidden="1"/>
    <col min="2058" max="2058" width="23.28515625" style="3" hidden="1"/>
    <col min="2059" max="2059" width="12.28515625" style="3" hidden="1"/>
    <col min="2060" max="2060" width="17.28515625" style="3" hidden="1"/>
    <col min="2061" max="2061" width="9.7109375" style="3" hidden="1"/>
    <col min="2062" max="2305" width="0" style="3" hidden="1"/>
    <col min="2306" max="2307" width="11.42578125" style="3" hidden="1"/>
    <col min="2308" max="2308" width="19.42578125" style="3" hidden="1"/>
    <col min="2309" max="2309" width="0" style="3" hidden="1"/>
    <col min="2310" max="2310" width="17.7109375" style="3" hidden="1"/>
    <col min="2311" max="2311" width="15.140625" style="3" hidden="1"/>
    <col min="2312" max="2312" width="18" style="3" hidden="1"/>
    <col min="2313" max="2313" width="15.140625" style="3" hidden="1"/>
    <col min="2314" max="2314" width="23.28515625" style="3" hidden="1"/>
    <col min="2315" max="2315" width="12.28515625" style="3" hidden="1"/>
    <col min="2316" max="2316" width="17.28515625" style="3" hidden="1"/>
    <col min="2317" max="2317" width="9.7109375" style="3" hidden="1"/>
    <col min="2318" max="2561" width="0" style="3" hidden="1"/>
    <col min="2562" max="2563" width="11.42578125" style="3" hidden="1"/>
    <col min="2564" max="2564" width="19.42578125" style="3" hidden="1"/>
    <col min="2565" max="2565" width="0" style="3" hidden="1"/>
    <col min="2566" max="2566" width="17.7109375" style="3" hidden="1"/>
    <col min="2567" max="2567" width="15.140625" style="3" hidden="1"/>
    <col min="2568" max="2568" width="18" style="3" hidden="1"/>
    <col min="2569" max="2569" width="15.140625" style="3" hidden="1"/>
    <col min="2570" max="2570" width="23.28515625" style="3" hidden="1"/>
    <col min="2571" max="2571" width="12.28515625" style="3" hidden="1"/>
    <col min="2572" max="2572" width="17.28515625" style="3" hidden="1"/>
    <col min="2573" max="2573" width="9.7109375" style="3" hidden="1"/>
    <col min="2574" max="2817" width="0" style="3" hidden="1"/>
    <col min="2818" max="2819" width="11.42578125" style="3" hidden="1"/>
    <col min="2820" max="2820" width="19.42578125" style="3" hidden="1"/>
    <col min="2821" max="2821" width="0" style="3" hidden="1"/>
    <col min="2822" max="2822" width="17.7109375" style="3" hidden="1"/>
    <col min="2823" max="2823" width="15.140625" style="3" hidden="1"/>
    <col min="2824" max="2824" width="18" style="3" hidden="1"/>
    <col min="2825" max="2825" width="15.140625" style="3" hidden="1"/>
    <col min="2826" max="2826" width="23.28515625" style="3" hidden="1"/>
    <col min="2827" max="2827" width="12.28515625" style="3" hidden="1"/>
    <col min="2828" max="2828" width="17.28515625" style="3" hidden="1"/>
    <col min="2829" max="2829" width="9.7109375" style="3" hidden="1"/>
    <col min="2830" max="3073" width="0" style="3" hidden="1"/>
    <col min="3074" max="3075" width="11.42578125" style="3" hidden="1"/>
    <col min="3076" max="3076" width="19.42578125" style="3" hidden="1"/>
    <col min="3077" max="3077" width="0" style="3" hidden="1"/>
    <col min="3078" max="3078" width="17.7109375" style="3" hidden="1"/>
    <col min="3079" max="3079" width="15.140625" style="3" hidden="1"/>
    <col min="3080" max="3080" width="18" style="3" hidden="1"/>
    <col min="3081" max="3081" width="15.140625" style="3" hidden="1"/>
    <col min="3082" max="3082" width="23.28515625" style="3" hidden="1"/>
    <col min="3083" max="3083" width="12.28515625" style="3" hidden="1"/>
    <col min="3084" max="3084" width="17.28515625" style="3" hidden="1"/>
    <col min="3085" max="3085" width="9.7109375" style="3" hidden="1"/>
    <col min="3086" max="3329" width="0" style="3" hidden="1"/>
    <col min="3330" max="3331" width="11.42578125" style="3" hidden="1"/>
    <col min="3332" max="3332" width="19.42578125" style="3" hidden="1"/>
    <col min="3333" max="3333" width="0" style="3" hidden="1"/>
    <col min="3334" max="3334" width="17.7109375" style="3" hidden="1"/>
    <col min="3335" max="3335" width="15.140625" style="3" hidden="1"/>
    <col min="3336" max="3336" width="18" style="3" hidden="1"/>
    <col min="3337" max="3337" width="15.140625" style="3" hidden="1"/>
    <col min="3338" max="3338" width="23.28515625" style="3" hidden="1"/>
    <col min="3339" max="3339" width="12.28515625" style="3" hidden="1"/>
    <col min="3340" max="3340" width="17.28515625" style="3" hidden="1"/>
    <col min="3341" max="3341" width="9.7109375" style="3" hidden="1"/>
    <col min="3342" max="3585" width="0" style="3" hidden="1"/>
    <col min="3586" max="3587" width="11.42578125" style="3" hidden="1"/>
    <col min="3588" max="3588" width="19.42578125" style="3" hidden="1"/>
    <col min="3589" max="3589" width="0" style="3" hidden="1"/>
    <col min="3590" max="3590" width="17.7109375" style="3" hidden="1"/>
    <col min="3591" max="3591" width="15.140625" style="3" hidden="1"/>
    <col min="3592" max="3592" width="18" style="3" hidden="1"/>
    <col min="3593" max="3593" width="15.140625" style="3" hidden="1"/>
    <col min="3594" max="3594" width="23.28515625" style="3" hidden="1"/>
    <col min="3595" max="3595" width="12.28515625" style="3" hidden="1"/>
    <col min="3596" max="3596" width="17.28515625" style="3" hidden="1"/>
    <col min="3597" max="3597" width="9.7109375" style="3" hidden="1"/>
    <col min="3598" max="3841" width="0" style="3" hidden="1"/>
    <col min="3842" max="3843" width="11.42578125" style="3" hidden="1"/>
    <col min="3844" max="3844" width="19.42578125" style="3" hidden="1"/>
    <col min="3845" max="3845" width="0" style="3" hidden="1"/>
    <col min="3846" max="3846" width="17.7109375" style="3" hidden="1"/>
    <col min="3847" max="3847" width="15.140625" style="3" hidden="1"/>
    <col min="3848" max="3848" width="18" style="3" hidden="1"/>
    <col min="3849" max="3849" width="15.140625" style="3" hidden="1"/>
    <col min="3850" max="3850" width="23.28515625" style="3" hidden="1"/>
    <col min="3851" max="3851" width="12.28515625" style="3" hidden="1"/>
    <col min="3852" max="3852" width="17.28515625" style="3" hidden="1"/>
    <col min="3853" max="3853" width="9.7109375" style="3" hidden="1"/>
    <col min="3854" max="4097" width="0" style="3" hidden="1"/>
    <col min="4098" max="4099" width="11.42578125" style="3" hidden="1"/>
    <col min="4100" max="4100" width="19.42578125" style="3" hidden="1"/>
    <col min="4101" max="4101" width="0" style="3" hidden="1"/>
    <col min="4102" max="4102" width="17.7109375" style="3" hidden="1"/>
    <col min="4103" max="4103" width="15.140625" style="3" hidden="1"/>
    <col min="4104" max="4104" width="18" style="3" hidden="1"/>
    <col min="4105" max="4105" width="15.140625" style="3" hidden="1"/>
    <col min="4106" max="4106" width="23.28515625" style="3" hidden="1"/>
    <col min="4107" max="4107" width="12.28515625" style="3" hidden="1"/>
    <col min="4108" max="4108" width="17.28515625" style="3" hidden="1"/>
    <col min="4109" max="4109" width="9.7109375" style="3" hidden="1"/>
    <col min="4110" max="4353" width="0" style="3" hidden="1"/>
    <col min="4354" max="4355" width="11.42578125" style="3" hidden="1"/>
    <col min="4356" max="4356" width="19.42578125" style="3" hidden="1"/>
    <col min="4357" max="4357" width="0" style="3" hidden="1"/>
    <col min="4358" max="4358" width="17.7109375" style="3" hidden="1"/>
    <col min="4359" max="4359" width="15.140625" style="3" hidden="1"/>
    <col min="4360" max="4360" width="18" style="3" hidden="1"/>
    <col min="4361" max="4361" width="15.140625" style="3" hidden="1"/>
    <col min="4362" max="4362" width="23.28515625" style="3" hidden="1"/>
    <col min="4363" max="4363" width="12.28515625" style="3" hidden="1"/>
    <col min="4364" max="4364" width="17.28515625" style="3" hidden="1"/>
    <col min="4365" max="4365" width="9.7109375" style="3" hidden="1"/>
    <col min="4366" max="4609" width="0" style="3" hidden="1"/>
    <col min="4610" max="4611" width="11.42578125" style="3" hidden="1"/>
    <col min="4612" max="4612" width="19.42578125" style="3" hidden="1"/>
    <col min="4613" max="4613" width="0" style="3" hidden="1"/>
    <col min="4614" max="4614" width="17.7109375" style="3" hidden="1"/>
    <col min="4615" max="4615" width="15.140625" style="3" hidden="1"/>
    <col min="4616" max="4616" width="18" style="3" hidden="1"/>
    <col min="4617" max="4617" width="15.140625" style="3" hidden="1"/>
    <col min="4618" max="4618" width="23.28515625" style="3" hidden="1"/>
    <col min="4619" max="4619" width="12.28515625" style="3" hidden="1"/>
    <col min="4620" max="4620" width="17.28515625" style="3" hidden="1"/>
    <col min="4621" max="4621" width="9.7109375" style="3" hidden="1"/>
    <col min="4622" max="4865" width="0" style="3" hidden="1"/>
    <col min="4866" max="4867" width="11.42578125" style="3" hidden="1"/>
    <col min="4868" max="4868" width="19.42578125" style="3" hidden="1"/>
    <col min="4869" max="4869" width="0" style="3" hidden="1"/>
    <col min="4870" max="4870" width="17.7109375" style="3" hidden="1"/>
    <col min="4871" max="4871" width="15.140625" style="3" hidden="1"/>
    <col min="4872" max="4872" width="18" style="3" hidden="1"/>
    <col min="4873" max="4873" width="15.140625" style="3" hidden="1"/>
    <col min="4874" max="4874" width="23.28515625" style="3" hidden="1"/>
    <col min="4875" max="4875" width="12.28515625" style="3" hidden="1"/>
    <col min="4876" max="4876" width="17.28515625" style="3" hidden="1"/>
    <col min="4877" max="4877" width="9.7109375" style="3" hidden="1"/>
    <col min="4878" max="5121" width="0" style="3" hidden="1"/>
    <col min="5122" max="5123" width="11.42578125" style="3" hidden="1"/>
    <col min="5124" max="5124" width="19.42578125" style="3" hidden="1"/>
    <col min="5125" max="5125" width="0" style="3" hidden="1"/>
    <col min="5126" max="5126" width="17.7109375" style="3" hidden="1"/>
    <col min="5127" max="5127" width="15.140625" style="3" hidden="1"/>
    <col min="5128" max="5128" width="18" style="3" hidden="1"/>
    <col min="5129" max="5129" width="15.140625" style="3" hidden="1"/>
    <col min="5130" max="5130" width="23.28515625" style="3" hidden="1"/>
    <col min="5131" max="5131" width="12.28515625" style="3" hidden="1"/>
    <col min="5132" max="5132" width="17.28515625" style="3" hidden="1"/>
    <col min="5133" max="5133" width="9.7109375" style="3" hidden="1"/>
    <col min="5134" max="5377" width="0" style="3" hidden="1"/>
    <col min="5378" max="5379" width="11.42578125" style="3" hidden="1"/>
    <col min="5380" max="5380" width="19.42578125" style="3" hidden="1"/>
    <col min="5381" max="5381" width="0" style="3" hidden="1"/>
    <col min="5382" max="5382" width="17.7109375" style="3" hidden="1"/>
    <col min="5383" max="5383" width="15.140625" style="3" hidden="1"/>
    <col min="5384" max="5384" width="18" style="3" hidden="1"/>
    <col min="5385" max="5385" width="15.140625" style="3" hidden="1"/>
    <col min="5386" max="5386" width="23.28515625" style="3" hidden="1"/>
    <col min="5387" max="5387" width="12.28515625" style="3" hidden="1"/>
    <col min="5388" max="5388" width="17.28515625" style="3" hidden="1"/>
    <col min="5389" max="5389" width="9.7109375" style="3" hidden="1"/>
    <col min="5390" max="5633" width="0" style="3" hidden="1"/>
    <col min="5634" max="5635" width="11.42578125" style="3" hidden="1"/>
    <col min="5636" max="5636" width="19.42578125" style="3" hidden="1"/>
    <col min="5637" max="5637" width="0" style="3" hidden="1"/>
    <col min="5638" max="5638" width="17.7109375" style="3" hidden="1"/>
    <col min="5639" max="5639" width="15.140625" style="3" hidden="1"/>
    <col min="5640" max="5640" width="18" style="3" hidden="1"/>
    <col min="5641" max="5641" width="15.140625" style="3" hidden="1"/>
    <col min="5642" max="5642" width="23.28515625" style="3" hidden="1"/>
    <col min="5643" max="5643" width="12.28515625" style="3" hidden="1"/>
    <col min="5644" max="5644" width="17.28515625" style="3" hidden="1"/>
    <col min="5645" max="5645" width="9.7109375" style="3" hidden="1"/>
    <col min="5646" max="5889" width="0" style="3" hidden="1"/>
    <col min="5890" max="5891" width="11.42578125" style="3" hidden="1"/>
    <col min="5892" max="5892" width="19.42578125" style="3" hidden="1"/>
    <col min="5893" max="5893" width="0" style="3" hidden="1"/>
    <col min="5894" max="5894" width="17.7109375" style="3" hidden="1"/>
    <col min="5895" max="5895" width="15.140625" style="3" hidden="1"/>
    <col min="5896" max="5896" width="18" style="3" hidden="1"/>
    <col min="5897" max="5897" width="15.140625" style="3" hidden="1"/>
    <col min="5898" max="5898" width="23.28515625" style="3" hidden="1"/>
    <col min="5899" max="5899" width="12.28515625" style="3" hidden="1"/>
    <col min="5900" max="5900" width="17.28515625" style="3" hidden="1"/>
    <col min="5901" max="5901" width="9.7109375" style="3" hidden="1"/>
    <col min="5902" max="6145" width="0" style="3" hidden="1"/>
    <col min="6146" max="6147" width="11.42578125" style="3" hidden="1"/>
    <col min="6148" max="6148" width="19.42578125" style="3" hidden="1"/>
    <col min="6149" max="6149" width="0" style="3" hidden="1"/>
    <col min="6150" max="6150" width="17.7109375" style="3" hidden="1"/>
    <col min="6151" max="6151" width="15.140625" style="3" hidden="1"/>
    <col min="6152" max="6152" width="18" style="3" hidden="1"/>
    <col min="6153" max="6153" width="15.140625" style="3" hidden="1"/>
    <col min="6154" max="6154" width="23.28515625" style="3" hidden="1"/>
    <col min="6155" max="6155" width="12.28515625" style="3" hidden="1"/>
    <col min="6156" max="6156" width="17.28515625" style="3" hidden="1"/>
    <col min="6157" max="6157" width="9.7109375" style="3" hidden="1"/>
    <col min="6158" max="6401" width="0" style="3" hidden="1"/>
    <col min="6402" max="6403" width="11.42578125" style="3" hidden="1"/>
    <col min="6404" max="6404" width="19.42578125" style="3" hidden="1"/>
    <col min="6405" max="6405" width="0" style="3" hidden="1"/>
    <col min="6406" max="6406" width="17.7109375" style="3" hidden="1"/>
    <col min="6407" max="6407" width="15.140625" style="3" hidden="1"/>
    <col min="6408" max="6408" width="18" style="3" hidden="1"/>
    <col min="6409" max="6409" width="15.140625" style="3" hidden="1"/>
    <col min="6410" max="6410" width="23.28515625" style="3" hidden="1"/>
    <col min="6411" max="6411" width="12.28515625" style="3" hidden="1"/>
    <col min="6412" max="6412" width="17.28515625" style="3" hidden="1"/>
    <col min="6413" max="6413" width="9.7109375" style="3" hidden="1"/>
    <col min="6414" max="6657" width="0" style="3" hidden="1"/>
    <col min="6658" max="6659" width="11.42578125" style="3" hidden="1"/>
    <col min="6660" max="6660" width="19.42578125" style="3" hidden="1"/>
    <col min="6661" max="6661" width="0" style="3" hidden="1"/>
    <col min="6662" max="6662" width="17.7109375" style="3" hidden="1"/>
    <col min="6663" max="6663" width="15.140625" style="3" hidden="1"/>
    <col min="6664" max="6664" width="18" style="3" hidden="1"/>
    <col min="6665" max="6665" width="15.140625" style="3" hidden="1"/>
    <col min="6666" max="6666" width="23.28515625" style="3" hidden="1"/>
    <col min="6667" max="6667" width="12.28515625" style="3" hidden="1"/>
    <col min="6668" max="6668" width="17.28515625" style="3" hidden="1"/>
    <col min="6669" max="6669" width="9.7109375" style="3" hidden="1"/>
    <col min="6670" max="6913" width="0" style="3" hidden="1"/>
    <col min="6914" max="6915" width="11.42578125" style="3" hidden="1"/>
    <col min="6916" max="6916" width="19.42578125" style="3" hidden="1"/>
    <col min="6917" max="6917" width="0" style="3" hidden="1"/>
    <col min="6918" max="6918" width="17.7109375" style="3" hidden="1"/>
    <col min="6919" max="6919" width="15.140625" style="3" hidden="1"/>
    <col min="6920" max="6920" width="18" style="3" hidden="1"/>
    <col min="6921" max="6921" width="15.140625" style="3" hidden="1"/>
    <col min="6922" max="6922" width="23.28515625" style="3" hidden="1"/>
    <col min="6923" max="6923" width="12.28515625" style="3" hidden="1"/>
    <col min="6924" max="6924" width="17.28515625" style="3" hidden="1"/>
    <col min="6925" max="6925" width="9.7109375" style="3" hidden="1"/>
    <col min="6926" max="7169" width="0" style="3" hidden="1"/>
    <col min="7170" max="7171" width="11.42578125" style="3" hidden="1"/>
    <col min="7172" max="7172" width="19.42578125" style="3" hidden="1"/>
    <col min="7173" max="7173" width="0" style="3" hidden="1"/>
    <col min="7174" max="7174" width="17.7109375" style="3" hidden="1"/>
    <col min="7175" max="7175" width="15.140625" style="3" hidden="1"/>
    <col min="7176" max="7176" width="18" style="3" hidden="1"/>
    <col min="7177" max="7177" width="15.140625" style="3" hidden="1"/>
    <col min="7178" max="7178" width="23.28515625" style="3" hidden="1"/>
    <col min="7179" max="7179" width="12.28515625" style="3" hidden="1"/>
    <col min="7180" max="7180" width="17.28515625" style="3" hidden="1"/>
    <col min="7181" max="7181" width="9.7109375" style="3" hidden="1"/>
    <col min="7182" max="7425" width="0" style="3" hidden="1"/>
    <col min="7426" max="7427" width="11.42578125" style="3" hidden="1"/>
    <col min="7428" max="7428" width="19.42578125" style="3" hidden="1"/>
    <col min="7429" max="7429" width="0" style="3" hidden="1"/>
    <col min="7430" max="7430" width="17.7109375" style="3" hidden="1"/>
    <col min="7431" max="7431" width="15.140625" style="3" hidden="1"/>
    <col min="7432" max="7432" width="18" style="3" hidden="1"/>
    <col min="7433" max="7433" width="15.140625" style="3" hidden="1"/>
    <col min="7434" max="7434" width="23.28515625" style="3" hidden="1"/>
    <col min="7435" max="7435" width="12.28515625" style="3" hidden="1"/>
    <col min="7436" max="7436" width="17.28515625" style="3" hidden="1"/>
    <col min="7437" max="7437" width="9.7109375" style="3" hidden="1"/>
    <col min="7438" max="7681" width="0" style="3" hidden="1"/>
    <col min="7682" max="7683" width="11.42578125" style="3" hidden="1"/>
    <col min="7684" max="7684" width="19.42578125" style="3" hidden="1"/>
    <col min="7685" max="7685" width="0" style="3" hidden="1"/>
    <col min="7686" max="7686" width="17.7109375" style="3" hidden="1"/>
    <col min="7687" max="7687" width="15.140625" style="3" hidden="1"/>
    <col min="7688" max="7688" width="18" style="3" hidden="1"/>
    <col min="7689" max="7689" width="15.140625" style="3" hidden="1"/>
    <col min="7690" max="7690" width="23.28515625" style="3" hidden="1"/>
    <col min="7691" max="7691" width="12.28515625" style="3" hidden="1"/>
    <col min="7692" max="7692" width="17.28515625" style="3" hidden="1"/>
    <col min="7693" max="7693" width="9.7109375" style="3" hidden="1"/>
    <col min="7694" max="7937" width="0" style="3" hidden="1"/>
    <col min="7938" max="7939" width="11.42578125" style="3" hidden="1"/>
    <col min="7940" max="7940" width="19.42578125" style="3" hidden="1"/>
    <col min="7941" max="7941" width="0" style="3" hidden="1"/>
    <col min="7942" max="7942" width="17.7109375" style="3" hidden="1"/>
    <col min="7943" max="7943" width="15.140625" style="3" hidden="1"/>
    <col min="7944" max="7944" width="18" style="3" hidden="1"/>
    <col min="7945" max="7945" width="15.140625" style="3" hidden="1"/>
    <col min="7946" max="7946" width="23.28515625" style="3" hidden="1"/>
    <col min="7947" max="7947" width="12.28515625" style="3" hidden="1"/>
    <col min="7948" max="7948" width="17.28515625" style="3" hidden="1"/>
    <col min="7949" max="7949" width="9.7109375" style="3" hidden="1"/>
    <col min="7950" max="8193" width="0" style="3" hidden="1"/>
    <col min="8194" max="8195" width="11.42578125" style="3" hidden="1"/>
    <col min="8196" max="8196" width="19.42578125" style="3" hidden="1"/>
    <col min="8197" max="8197" width="0" style="3" hidden="1"/>
    <col min="8198" max="8198" width="17.7109375" style="3" hidden="1"/>
    <col min="8199" max="8199" width="15.140625" style="3" hidden="1"/>
    <col min="8200" max="8200" width="18" style="3" hidden="1"/>
    <col min="8201" max="8201" width="15.140625" style="3" hidden="1"/>
    <col min="8202" max="8202" width="23.28515625" style="3" hidden="1"/>
    <col min="8203" max="8203" width="12.28515625" style="3" hidden="1"/>
    <col min="8204" max="8204" width="17.28515625" style="3" hidden="1"/>
    <col min="8205" max="8205" width="9.7109375" style="3" hidden="1"/>
    <col min="8206" max="8449" width="0" style="3" hidden="1"/>
    <col min="8450" max="8451" width="11.42578125" style="3" hidden="1"/>
    <col min="8452" max="8452" width="19.42578125" style="3" hidden="1"/>
    <col min="8453" max="8453" width="0" style="3" hidden="1"/>
    <col min="8454" max="8454" width="17.7109375" style="3" hidden="1"/>
    <col min="8455" max="8455" width="15.140625" style="3" hidden="1"/>
    <col min="8456" max="8456" width="18" style="3" hidden="1"/>
    <col min="8457" max="8457" width="15.140625" style="3" hidden="1"/>
    <col min="8458" max="8458" width="23.28515625" style="3" hidden="1"/>
    <col min="8459" max="8459" width="12.28515625" style="3" hidden="1"/>
    <col min="8460" max="8460" width="17.28515625" style="3" hidden="1"/>
    <col min="8461" max="8461" width="9.7109375" style="3" hidden="1"/>
    <col min="8462" max="8705" width="0" style="3" hidden="1"/>
    <col min="8706" max="8707" width="11.42578125" style="3" hidden="1"/>
    <col min="8708" max="8708" width="19.42578125" style="3" hidden="1"/>
    <col min="8709" max="8709" width="0" style="3" hidden="1"/>
    <col min="8710" max="8710" width="17.7109375" style="3" hidden="1"/>
    <col min="8711" max="8711" width="15.140625" style="3" hidden="1"/>
    <col min="8712" max="8712" width="18" style="3" hidden="1"/>
    <col min="8713" max="8713" width="15.140625" style="3" hidden="1"/>
    <col min="8714" max="8714" width="23.28515625" style="3" hidden="1"/>
    <col min="8715" max="8715" width="12.28515625" style="3" hidden="1"/>
    <col min="8716" max="8716" width="17.28515625" style="3" hidden="1"/>
    <col min="8717" max="8717" width="9.7109375" style="3" hidden="1"/>
    <col min="8718" max="8961" width="0" style="3" hidden="1"/>
    <col min="8962" max="8963" width="11.42578125" style="3" hidden="1"/>
    <col min="8964" max="8964" width="19.42578125" style="3" hidden="1"/>
    <col min="8965" max="8965" width="0" style="3" hidden="1"/>
    <col min="8966" max="8966" width="17.7109375" style="3" hidden="1"/>
    <col min="8967" max="8967" width="15.140625" style="3" hidden="1"/>
    <col min="8968" max="8968" width="18" style="3" hidden="1"/>
    <col min="8969" max="8969" width="15.140625" style="3" hidden="1"/>
    <col min="8970" max="8970" width="23.28515625" style="3" hidden="1"/>
    <col min="8971" max="8971" width="12.28515625" style="3" hidden="1"/>
    <col min="8972" max="8972" width="17.28515625" style="3" hidden="1"/>
    <col min="8973" max="8973" width="9.7109375" style="3" hidden="1"/>
    <col min="8974" max="9217" width="0" style="3" hidden="1"/>
    <col min="9218" max="9219" width="11.42578125" style="3" hidden="1"/>
    <col min="9220" max="9220" width="19.42578125" style="3" hidden="1"/>
    <col min="9221" max="9221" width="0" style="3" hidden="1"/>
    <col min="9222" max="9222" width="17.7109375" style="3" hidden="1"/>
    <col min="9223" max="9223" width="15.140625" style="3" hidden="1"/>
    <col min="9224" max="9224" width="18" style="3" hidden="1"/>
    <col min="9225" max="9225" width="15.140625" style="3" hidden="1"/>
    <col min="9226" max="9226" width="23.28515625" style="3" hidden="1"/>
    <col min="9227" max="9227" width="12.28515625" style="3" hidden="1"/>
    <col min="9228" max="9228" width="17.28515625" style="3" hidden="1"/>
    <col min="9229" max="9229" width="9.7109375" style="3" hidden="1"/>
    <col min="9230" max="9473" width="0" style="3" hidden="1"/>
    <col min="9474" max="9475" width="11.42578125" style="3" hidden="1"/>
    <col min="9476" max="9476" width="19.42578125" style="3" hidden="1"/>
    <col min="9477" max="9477" width="0" style="3" hidden="1"/>
    <col min="9478" max="9478" width="17.7109375" style="3" hidden="1"/>
    <col min="9479" max="9479" width="15.140625" style="3" hidden="1"/>
    <col min="9480" max="9480" width="18" style="3" hidden="1"/>
    <col min="9481" max="9481" width="15.140625" style="3" hidden="1"/>
    <col min="9482" max="9482" width="23.28515625" style="3" hidden="1"/>
    <col min="9483" max="9483" width="12.28515625" style="3" hidden="1"/>
    <col min="9484" max="9484" width="17.28515625" style="3" hidden="1"/>
    <col min="9485" max="9485" width="9.7109375" style="3" hidden="1"/>
    <col min="9486" max="9729" width="0" style="3" hidden="1"/>
    <col min="9730" max="9731" width="11.42578125" style="3" hidden="1"/>
    <col min="9732" max="9732" width="19.42578125" style="3" hidden="1"/>
    <col min="9733" max="9733" width="0" style="3" hidden="1"/>
    <col min="9734" max="9734" width="17.7109375" style="3" hidden="1"/>
    <col min="9735" max="9735" width="15.140625" style="3" hidden="1"/>
    <col min="9736" max="9736" width="18" style="3" hidden="1"/>
    <col min="9737" max="9737" width="15.140625" style="3" hidden="1"/>
    <col min="9738" max="9738" width="23.28515625" style="3" hidden="1"/>
    <col min="9739" max="9739" width="12.28515625" style="3" hidden="1"/>
    <col min="9740" max="9740" width="17.28515625" style="3" hidden="1"/>
    <col min="9741" max="9741" width="9.7109375" style="3" hidden="1"/>
    <col min="9742" max="9985" width="0" style="3" hidden="1"/>
    <col min="9986" max="9987" width="11.42578125" style="3" hidden="1"/>
    <col min="9988" max="9988" width="19.42578125" style="3" hidden="1"/>
    <col min="9989" max="9989" width="0" style="3" hidden="1"/>
    <col min="9990" max="9990" width="17.7109375" style="3" hidden="1"/>
    <col min="9991" max="9991" width="15.140625" style="3" hidden="1"/>
    <col min="9992" max="9992" width="18" style="3" hidden="1"/>
    <col min="9993" max="9993" width="15.140625" style="3" hidden="1"/>
    <col min="9994" max="9994" width="23.28515625" style="3" hidden="1"/>
    <col min="9995" max="9995" width="12.28515625" style="3" hidden="1"/>
    <col min="9996" max="9996" width="17.28515625" style="3" hidden="1"/>
    <col min="9997" max="9997" width="9.7109375" style="3" hidden="1"/>
    <col min="9998" max="10241" width="0" style="3" hidden="1"/>
    <col min="10242" max="10243" width="11.42578125" style="3" hidden="1"/>
    <col min="10244" max="10244" width="19.42578125" style="3" hidden="1"/>
    <col min="10245" max="10245" width="0" style="3" hidden="1"/>
    <col min="10246" max="10246" width="17.7109375" style="3" hidden="1"/>
    <col min="10247" max="10247" width="15.140625" style="3" hidden="1"/>
    <col min="10248" max="10248" width="18" style="3" hidden="1"/>
    <col min="10249" max="10249" width="15.140625" style="3" hidden="1"/>
    <col min="10250" max="10250" width="23.28515625" style="3" hidden="1"/>
    <col min="10251" max="10251" width="12.28515625" style="3" hidden="1"/>
    <col min="10252" max="10252" width="17.28515625" style="3" hidden="1"/>
    <col min="10253" max="10253" width="9.7109375" style="3" hidden="1"/>
    <col min="10254" max="10497" width="0" style="3" hidden="1"/>
    <col min="10498" max="10499" width="11.42578125" style="3" hidden="1"/>
    <col min="10500" max="10500" width="19.42578125" style="3" hidden="1"/>
    <col min="10501" max="10501" width="0" style="3" hidden="1"/>
    <col min="10502" max="10502" width="17.7109375" style="3" hidden="1"/>
    <col min="10503" max="10503" width="15.140625" style="3" hidden="1"/>
    <col min="10504" max="10504" width="18" style="3" hidden="1"/>
    <col min="10505" max="10505" width="15.140625" style="3" hidden="1"/>
    <col min="10506" max="10506" width="23.28515625" style="3" hidden="1"/>
    <col min="10507" max="10507" width="12.28515625" style="3" hidden="1"/>
    <col min="10508" max="10508" width="17.28515625" style="3" hidden="1"/>
    <col min="10509" max="10509" width="9.7109375" style="3" hidden="1"/>
    <col min="10510" max="10753" width="0" style="3" hidden="1"/>
    <col min="10754" max="10755" width="11.42578125" style="3" hidden="1"/>
    <col min="10756" max="10756" width="19.42578125" style="3" hidden="1"/>
    <col min="10757" max="10757" width="0" style="3" hidden="1"/>
    <col min="10758" max="10758" width="17.7109375" style="3" hidden="1"/>
    <col min="10759" max="10759" width="15.140625" style="3" hidden="1"/>
    <col min="10760" max="10760" width="18" style="3" hidden="1"/>
    <col min="10761" max="10761" width="15.140625" style="3" hidden="1"/>
    <col min="10762" max="10762" width="23.28515625" style="3" hidden="1"/>
    <col min="10763" max="10763" width="12.28515625" style="3" hidden="1"/>
    <col min="10764" max="10764" width="17.28515625" style="3" hidden="1"/>
    <col min="10765" max="10765" width="9.7109375" style="3" hidden="1"/>
    <col min="10766" max="11009" width="0" style="3" hidden="1"/>
    <col min="11010" max="11011" width="11.42578125" style="3" hidden="1"/>
    <col min="11012" max="11012" width="19.42578125" style="3" hidden="1"/>
    <col min="11013" max="11013" width="0" style="3" hidden="1"/>
    <col min="11014" max="11014" width="17.7109375" style="3" hidden="1"/>
    <col min="11015" max="11015" width="15.140625" style="3" hidden="1"/>
    <col min="11016" max="11016" width="18" style="3" hidden="1"/>
    <col min="11017" max="11017" width="15.140625" style="3" hidden="1"/>
    <col min="11018" max="11018" width="23.28515625" style="3" hidden="1"/>
    <col min="11019" max="11019" width="12.28515625" style="3" hidden="1"/>
    <col min="11020" max="11020" width="17.28515625" style="3" hidden="1"/>
    <col min="11021" max="11021" width="9.7109375" style="3" hidden="1"/>
    <col min="11022" max="11265" width="0" style="3" hidden="1"/>
    <col min="11266" max="11267" width="11.42578125" style="3" hidden="1"/>
    <col min="11268" max="11268" width="19.42578125" style="3" hidden="1"/>
    <col min="11269" max="11269" width="0" style="3" hidden="1"/>
    <col min="11270" max="11270" width="17.7109375" style="3" hidden="1"/>
    <col min="11271" max="11271" width="15.140625" style="3" hidden="1"/>
    <col min="11272" max="11272" width="18" style="3" hidden="1"/>
    <col min="11273" max="11273" width="15.140625" style="3" hidden="1"/>
    <col min="11274" max="11274" width="23.28515625" style="3" hidden="1"/>
    <col min="11275" max="11275" width="12.28515625" style="3" hidden="1"/>
    <col min="11276" max="11276" width="17.28515625" style="3" hidden="1"/>
    <col min="11277" max="11277" width="9.7109375" style="3" hidden="1"/>
    <col min="11278" max="11521" width="0" style="3" hidden="1"/>
    <col min="11522" max="11523" width="11.42578125" style="3" hidden="1"/>
    <col min="11524" max="11524" width="19.42578125" style="3" hidden="1"/>
    <col min="11525" max="11525" width="0" style="3" hidden="1"/>
    <col min="11526" max="11526" width="17.7109375" style="3" hidden="1"/>
    <col min="11527" max="11527" width="15.140625" style="3" hidden="1"/>
    <col min="11528" max="11528" width="18" style="3" hidden="1"/>
    <col min="11529" max="11529" width="15.140625" style="3" hidden="1"/>
    <col min="11530" max="11530" width="23.28515625" style="3" hidden="1"/>
    <col min="11531" max="11531" width="12.28515625" style="3" hidden="1"/>
    <col min="11532" max="11532" width="17.28515625" style="3" hidden="1"/>
    <col min="11533" max="11533" width="9.7109375" style="3" hidden="1"/>
    <col min="11534" max="11777" width="0" style="3" hidden="1"/>
    <col min="11778" max="11779" width="11.42578125" style="3" hidden="1"/>
    <col min="11780" max="11780" width="19.42578125" style="3" hidden="1"/>
    <col min="11781" max="11781" width="0" style="3" hidden="1"/>
    <col min="11782" max="11782" width="17.7109375" style="3" hidden="1"/>
    <col min="11783" max="11783" width="15.140625" style="3" hidden="1"/>
    <col min="11784" max="11784" width="18" style="3" hidden="1"/>
    <col min="11785" max="11785" width="15.140625" style="3" hidden="1"/>
    <col min="11786" max="11786" width="23.28515625" style="3" hidden="1"/>
    <col min="11787" max="11787" width="12.28515625" style="3" hidden="1"/>
    <col min="11788" max="11788" width="17.28515625" style="3" hidden="1"/>
    <col min="11789" max="11789" width="9.7109375" style="3" hidden="1"/>
    <col min="11790" max="12033" width="0" style="3" hidden="1"/>
    <col min="12034" max="12035" width="11.42578125" style="3" hidden="1"/>
    <col min="12036" max="12036" width="19.42578125" style="3" hidden="1"/>
    <col min="12037" max="12037" width="0" style="3" hidden="1"/>
    <col min="12038" max="12038" width="17.7109375" style="3" hidden="1"/>
    <col min="12039" max="12039" width="15.140625" style="3" hidden="1"/>
    <col min="12040" max="12040" width="18" style="3" hidden="1"/>
    <col min="12041" max="12041" width="15.140625" style="3" hidden="1"/>
    <col min="12042" max="12042" width="23.28515625" style="3" hidden="1"/>
    <col min="12043" max="12043" width="12.28515625" style="3" hidden="1"/>
    <col min="12044" max="12044" width="17.28515625" style="3" hidden="1"/>
    <col min="12045" max="12045" width="9.7109375" style="3" hidden="1"/>
    <col min="12046" max="12289" width="0" style="3" hidden="1"/>
    <col min="12290" max="12291" width="11.42578125" style="3" hidden="1"/>
    <col min="12292" max="12292" width="19.42578125" style="3" hidden="1"/>
    <col min="12293" max="12293" width="0" style="3" hidden="1"/>
    <col min="12294" max="12294" width="17.7109375" style="3" hidden="1"/>
    <col min="12295" max="12295" width="15.140625" style="3" hidden="1"/>
    <col min="12296" max="12296" width="18" style="3" hidden="1"/>
    <col min="12297" max="12297" width="15.140625" style="3" hidden="1"/>
    <col min="12298" max="12298" width="23.28515625" style="3" hidden="1"/>
    <col min="12299" max="12299" width="12.28515625" style="3" hidden="1"/>
    <col min="12300" max="12300" width="17.28515625" style="3" hidden="1"/>
    <col min="12301" max="12301" width="9.7109375" style="3" hidden="1"/>
    <col min="12302" max="12545" width="0" style="3" hidden="1"/>
    <col min="12546" max="12547" width="11.42578125" style="3" hidden="1"/>
    <col min="12548" max="12548" width="19.42578125" style="3" hidden="1"/>
    <col min="12549" max="12549" width="0" style="3" hidden="1"/>
    <col min="12550" max="12550" width="17.7109375" style="3" hidden="1"/>
    <col min="12551" max="12551" width="15.140625" style="3" hidden="1"/>
    <col min="12552" max="12552" width="18" style="3" hidden="1"/>
    <col min="12553" max="12553" width="15.140625" style="3" hidden="1"/>
    <col min="12554" max="12554" width="23.28515625" style="3" hidden="1"/>
    <col min="12555" max="12555" width="12.28515625" style="3" hidden="1"/>
    <col min="12556" max="12556" width="17.28515625" style="3" hidden="1"/>
    <col min="12557" max="12557" width="9.7109375" style="3" hidden="1"/>
    <col min="12558" max="12801" width="0" style="3" hidden="1"/>
    <col min="12802" max="12803" width="11.42578125" style="3" hidden="1"/>
    <col min="12804" max="12804" width="19.42578125" style="3" hidden="1"/>
    <col min="12805" max="12805" width="0" style="3" hidden="1"/>
    <col min="12806" max="12806" width="17.7109375" style="3" hidden="1"/>
    <col min="12807" max="12807" width="15.140625" style="3" hidden="1"/>
    <col min="12808" max="12808" width="18" style="3" hidden="1"/>
    <col min="12809" max="12809" width="15.140625" style="3" hidden="1"/>
    <col min="12810" max="12810" width="23.28515625" style="3" hidden="1"/>
    <col min="12811" max="12811" width="12.28515625" style="3" hidden="1"/>
    <col min="12812" max="12812" width="17.28515625" style="3" hidden="1"/>
    <col min="12813" max="12813" width="9.7109375" style="3" hidden="1"/>
    <col min="12814" max="13057" width="0" style="3" hidden="1"/>
    <col min="13058" max="13059" width="11.42578125" style="3" hidden="1"/>
    <col min="13060" max="13060" width="19.42578125" style="3" hidden="1"/>
    <col min="13061" max="13061" width="0" style="3" hidden="1"/>
    <col min="13062" max="13062" width="17.7109375" style="3" hidden="1"/>
    <col min="13063" max="13063" width="15.140625" style="3" hidden="1"/>
    <col min="13064" max="13064" width="18" style="3" hidden="1"/>
    <col min="13065" max="13065" width="15.140625" style="3" hidden="1"/>
    <col min="13066" max="13066" width="23.28515625" style="3" hidden="1"/>
    <col min="13067" max="13067" width="12.28515625" style="3" hidden="1"/>
    <col min="13068" max="13068" width="17.28515625" style="3" hidden="1"/>
    <col min="13069" max="13069" width="9.7109375" style="3" hidden="1"/>
    <col min="13070" max="13313" width="0" style="3" hidden="1"/>
    <col min="13314" max="13315" width="11.42578125" style="3" hidden="1"/>
    <col min="13316" max="13316" width="19.42578125" style="3" hidden="1"/>
    <col min="13317" max="13317" width="0" style="3" hidden="1"/>
    <col min="13318" max="13318" width="17.7109375" style="3" hidden="1"/>
    <col min="13319" max="13319" width="15.140625" style="3" hidden="1"/>
    <col min="13320" max="13320" width="18" style="3" hidden="1"/>
    <col min="13321" max="13321" width="15.140625" style="3" hidden="1"/>
    <col min="13322" max="13322" width="23.28515625" style="3" hidden="1"/>
    <col min="13323" max="13323" width="12.28515625" style="3" hidden="1"/>
    <col min="13324" max="13324" width="17.28515625" style="3" hidden="1"/>
    <col min="13325" max="13325" width="9.7109375" style="3" hidden="1"/>
    <col min="13326" max="13569" width="0" style="3" hidden="1"/>
    <col min="13570" max="13571" width="11.42578125" style="3" hidden="1"/>
    <col min="13572" max="13572" width="19.42578125" style="3" hidden="1"/>
    <col min="13573" max="13573" width="0" style="3" hidden="1"/>
    <col min="13574" max="13574" width="17.7109375" style="3" hidden="1"/>
    <col min="13575" max="13575" width="15.140625" style="3" hidden="1"/>
    <col min="13576" max="13576" width="18" style="3" hidden="1"/>
    <col min="13577" max="13577" width="15.140625" style="3" hidden="1"/>
    <col min="13578" max="13578" width="23.28515625" style="3" hidden="1"/>
    <col min="13579" max="13579" width="12.28515625" style="3" hidden="1"/>
    <col min="13580" max="13580" width="17.28515625" style="3" hidden="1"/>
    <col min="13581" max="13581" width="9.7109375" style="3" hidden="1"/>
    <col min="13582" max="13825" width="0" style="3" hidden="1"/>
    <col min="13826" max="13827" width="11.42578125" style="3" hidden="1"/>
    <col min="13828" max="13828" width="19.42578125" style="3" hidden="1"/>
    <col min="13829" max="13829" width="0" style="3" hidden="1"/>
    <col min="13830" max="13830" width="17.7109375" style="3" hidden="1"/>
    <col min="13831" max="13831" width="15.140625" style="3" hidden="1"/>
    <col min="13832" max="13832" width="18" style="3" hidden="1"/>
    <col min="13833" max="13833" width="15.140625" style="3" hidden="1"/>
    <col min="13834" max="13834" width="23.28515625" style="3" hidden="1"/>
    <col min="13835" max="13835" width="12.28515625" style="3" hidden="1"/>
    <col min="13836" max="13836" width="17.28515625" style="3" hidden="1"/>
    <col min="13837" max="13837" width="9.7109375" style="3" hidden="1"/>
    <col min="13838" max="14081" width="0" style="3" hidden="1"/>
    <col min="14082" max="14083" width="11.42578125" style="3" hidden="1"/>
    <col min="14084" max="14084" width="19.42578125" style="3" hidden="1"/>
    <col min="14085" max="14085" width="0" style="3" hidden="1"/>
    <col min="14086" max="14086" width="17.7109375" style="3" hidden="1"/>
    <col min="14087" max="14087" width="15.140625" style="3" hidden="1"/>
    <col min="14088" max="14088" width="18" style="3" hidden="1"/>
    <col min="14089" max="14089" width="15.140625" style="3" hidden="1"/>
    <col min="14090" max="14090" width="23.28515625" style="3" hidden="1"/>
    <col min="14091" max="14091" width="12.28515625" style="3" hidden="1"/>
    <col min="14092" max="14092" width="17.28515625" style="3" hidden="1"/>
    <col min="14093" max="14093" width="9.7109375" style="3" hidden="1"/>
    <col min="14094" max="14337" width="0" style="3" hidden="1"/>
    <col min="14338" max="14339" width="11.42578125" style="3" hidden="1"/>
    <col min="14340" max="14340" width="19.42578125" style="3" hidden="1"/>
    <col min="14341" max="14341" width="0" style="3" hidden="1"/>
    <col min="14342" max="14342" width="17.7109375" style="3" hidden="1"/>
    <col min="14343" max="14343" width="15.140625" style="3" hidden="1"/>
    <col min="14344" max="14344" width="18" style="3" hidden="1"/>
    <col min="14345" max="14345" width="15.140625" style="3" hidden="1"/>
    <col min="14346" max="14346" width="23.28515625" style="3" hidden="1"/>
    <col min="14347" max="14347" width="12.28515625" style="3" hidden="1"/>
    <col min="14348" max="14348" width="17.28515625" style="3" hidden="1"/>
    <col min="14349" max="14349" width="9.7109375" style="3" hidden="1"/>
    <col min="14350" max="14593" width="0" style="3" hidden="1"/>
    <col min="14594" max="14595" width="11.42578125" style="3" hidden="1"/>
    <col min="14596" max="14596" width="19.42578125" style="3" hidden="1"/>
    <col min="14597" max="14597" width="0" style="3" hidden="1"/>
    <col min="14598" max="14598" width="17.7109375" style="3" hidden="1"/>
    <col min="14599" max="14599" width="15.140625" style="3" hidden="1"/>
    <col min="14600" max="14600" width="18" style="3" hidden="1"/>
    <col min="14601" max="14601" width="15.140625" style="3" hidden="1"/>
    <col min="14602" max="14602" width="23.28515625" style="3" hidden="1"/>
    <col min="14603" max="14603" width="12.28515625" style="3" hidden="1"/>
    <col min="14604" max="14604" width="17.28515625" style="3" hidden="1"/>
    <col min="14605" max="14605" width="9.7109375" style="3" hidden="1"/>
    <col min="14606" max="14849" width="0" style="3" hidden="1"/>
    <col min="14850" max="14851" width="11.42578125" style="3" hidden="1"/>
    <col min="14852" max="14852" width="19.42578125" style="3" hidden="1"/>
    <col min="14853" max="14853" width="0" style="3" hidden="1"/>
    <col min="14854" max="14854" width="17.7109375" style="3" hidden="1"/>
    <col min="14855" max="14855" width="15.140625" style="3" hidden="1"/>
    <col min="14856" max="14856" width="18" style="3" hidden="1"/>
    <col min="14857" max="14857" width="15.140625" style="3" hidden="1"/>
    <col min="14858" max="14858" width="23.28515625" style="3" hidden="1"/>
    <col min="14859" max="14859" width="12.28515625" style="3" hidden="1"/>
    <col min="14860" max="14860" width="17.28515625" style="3" hidden="1"/>
    <col min="14861" max="14861" width="9.7109375" style="3" hidden="1"/>
    <col min="14862" max="15105" width="0" style="3" hidden="1"/>
    <col min="15106" max="15107" width="11.42578125" style="3" hidden="1"/>
    <col min="15108" max="15108" width="19.42578125" style="3" hidden="1"/>
    <col min="15109" max="15109" width="0" style="3" hidden="1"/>
    <col min="15110" max="15110" width="17.7109375" style="3" hidden="1"/>
    <col min="15111" max="15111" width="15.140625" style="3" hidden="1"/>
    <col min="15112" max="15112" width="18" style="3" hidden="1"/>
    <col min="15113" max="15113" width="15.140625" style="3" hidden="1"/>
    <col min="15114" max="15114" width="23.28515625" style="3" hidden="1"/>
    <col min="15115" max="15115" width="12.28515625" style="3" hidden="1"/>
    <col min="15116" max="15116" width="17.28515625" style="3" hidden="1"/>
    <col min="15117" max="15117" width="9.7109375" style="3" hidden="1"/>
    <col min="15118" max="15361" width="0" style="3" hidden="1"/>
    <col min="15362" max="15363" width="11.42578125" style="3" hidden="1"/>
    <col min="15364" max="15364" width="19.42578125" style="3" hidden="1"/>
    <col min="15365" max="15365" width="0" style="3" hidden="1"/>
    <col min="15366" max="15366" width="17.7109375" style="3" hidden="1"/>
    <col min="15367" max="15367" width="15.140625" style="3" hidden="1"/>
    <col min="15368" max="15368" width="18" style="3" hidden="1"/>
    <col min="15369" max="15369" width="15.140625" style="3" hidden="1"/>
    <col min="15370" max="15370" width="23.28515625" style="3" hidden="1"/>
    <col min="15371" max="15371" width="12.28515625" style="3" hidden="1"/>
    <col min="15372" max="15372" width="17.28515625" style="3" hidden="1"/>
    <col min="15373" max="15373" width="9.7109375" style="3" hidden="1"/>
    <col min="15374" max="15617" width="0" style="3" hidden="1"/>
    <col min="15618" max="15619" width="11.42578125" style="3" hidden="1"/>
    <col min="15620" max="15620" width="19.42578125" style="3" hidden="1"/>
    <col min="15621" max="15621" width="0" style="3" hidden="1"/>
    <col min="15622" max="15622" width="17.7109375" style="3" hidden="1"/>
    <col min="15623" max="15623" width="15.140625" style="3" hidden="1"/>
    <col min="15624" max="15624" width="18" style="3" hidden="1"/>
    <col min="15625" max="15625" width="15.140625" style="3" hidden="1"/>
    <col min="15626" max="15626" width="23.28515625" style="3" hidden="1"/>
    <col min="15627" max="15627" width="12.28515625" style="3" hidden="1"/>
    <col min="15628" max="15628" width="17.28515625" style="3" hidden="1"/>
    <col min="15629" max="15629" width="9.7109375" style="3" hidden="1"/>
    <col min="15630" max="15873" width="0" style="3" hidden="1"/>
    <col min="15874" max="15875" width="11.42578125" style="3" hidden="1"/>
    <col min="15876" max="15876" width="19.42578125" style="3" hidden="1"/>
    <col min="15877" max="15877" width="0" style="3" hidden="1"/>
    <col min="15878" max="15878" width="17.7109375" style="3" hidden="1"/>
    <col min="15879" max="15879" width="15.140625" style="3" hidden="1"/>
    <col min="15880" max="15880" width="18" style="3" hidden="1"/>
    <col min="15881" max="15881" width="15.140625" style="3" hidden="1"/>
    <col min="15882" max="15882" width="23.28515625" style="3" hidden="1"/>
    <col min="15883" max="15883" width="12.28515625" style="3" hidden="1"/>
    <col min="15884" max="15884" width="17.28515625" style="3" hidden="1"/>
    <col min="15885" max="15885" width="9.7109375" style="3" hidden="1"/>
    <col min="15886" max="16129" width="0" style="3" hidden="1"/>
    <col min="16130" max="16131" width="11.42578125" style="3" hidden="1"/>
    <col min="16132" max="16132" width="19.42578125" style="3" hidden="1"/>
    <col min="16133" max="16133" width="0" style="3" hidden="1"/>
    <col min="16134" max="16134" width="17.7109375" style="3" hidden="1"/>
    <col min="16135" max="16135" width="15.140625" style="3" hidden="1"/>
    <col min="16136" max="16136" width="18" style="3" hidden="1"/>
    <col min="16137" max="16137" width="15.140625" style="3" hidden="1"/>
    <col min="16138" max="16138" width="23.28515625" style="3" hidden="1"/>
    <col min="16139" max="16139" width="12.28515625" style="3" hidden="1"/>
    <col min="16140" max="16140" width="17.28515625" style="3" hidden="1"/>
    <col min="16141" max="16144" width="9.7109375" style="3" hidden="1"/>
    <col min="16145" max="16384" width="0" style="3" hidden="1"/>
  </cols>
  <sheetData>
    <row r="1" spans="2:12" x14ac:dyDescent="0.25"/>
    <row r="2" spans="2:12" ht="38.25" customHeight="1" thickBot="1" x14ac:dyDescent="0.3">
      <c r="B2" s="118" t="s">
        <v>29</v>
      </c>
      <c r="C2" s="118"/>
      <c r="D2" s="118"/>
      <c r="E2" s="118"/>
      <c r="F2" s="118"/>
      <c r="G2" s="4"/>
      <c r="H2" s="5" t="s">
        <v>32</v>
      </c>
      <c r="I2" s="5" t="s">
        <v>33</v>
      </c>
      <c r="J2" s="5" t="s">
        <v>34</v>
      </c>
      <c r="K2" s="6"/>
      <c r="L2" s="6"/>
    </row>
    <row r="3" spans="2:12" ht="15.75" thickTop="1" x14ac:dyDescent="0.25">
      <c r="H3" s="7">
        <v>44118</v>
      </c>
      <c r="I3" s="8">
        <v>1</v>
      </c>
      <c r="J3" s="8" t="s">
        <v>50</v>
      </c>
      <c r="K3" s="9"/>
      <c r="L3" s="9"/>
    </row>
    <row r="4" spans="2:12" ht="15.75" thickBot="1" x14ac:dyDescent="0.3">
      <c r="B4" s="119" t="s">
        <v>35</v>
      </c>
      <c r="C4" s="119"/>
      <c r="D4" s="119"/>
      <c r="E4" s="119"/>
      <c r="F4" s="119"/>
      <c r="G4" s="10"/>
    </row>
    <row r="5" spans="2:12" ht="16.5" thickTop="1" thickBot="1" x14ac:dyDescent="0.3"/>
    <row r="6" spans="2:12" s="13" customFormat="1" ht="26.25" thickBot="1" x14ac:dyDescent="0.3">
      <c r="B6" s="120" t="s">
        <v>24</v>
      </c>
      <c r="C6" s="121"/>
      <c r="D6" s="11" t="s">
        <v>36</v>
      </c>
      <c r="E6" s="122" t="s">
        <v>37</v>
      </c>
      <c r="F6" s="123"/>
      <c r="G6" s="12"/>
    </row>
    <row r="7" spans="2:12" x14ac:dyDescent="0.25">
      <c r="G7" s="1"/>
    </row>
    <row r="8" spans="2:12" ht="15" customHeight="1" x14ac:dyDescent="0.25">
      <c r="B8" s="113">
        <v>44118</v>
      </c>
      <c r="C8" s="113"/>
      <c r="D8" s="14" t="s">
        <v>38</v>
      </c>
      <c r="E8" s="114" t="s">
        <v>39</v>
      </c>
      <c r="F8" s="115"/>
      <c r="G8" s="1"/>
    </row>
    <row r="9" spans="2:12" ht="15" customHeight="1" x14ac:dyDescent="0.25">
      <c r="B9" s="113"/>
      <c r="C9" s="113"/>
      <c r="D9" s="14"/>
      <c r="E9" s="114"/>
      <c r="F9" s="115"/>
      <c r="G9" s="1"/>
    </row>
    <row r="10" spans="2:12" ht="15" customHeight="1" x14ac:dyDescent="0.25">
      <c r="B10" s="116"/>
      <c r="C10" s="116"/>
      <c r="D10" s="15"/>
      <c r="E10" s="117"/>
      <c r="F10" s="117"/>
      <c r="G10" s="1"/>
    </row>
    <row r="11" spans="2:12" ht="15" customHeight="1" x14ac:dyDescent="0.25">
      <c r="B11" s="116"/>
      <c r="C11" s="116"/>
      <c r="D11" s="15"/>
      <c r="E11" s="117"/>
      <c r="F11" s="117"/>
      <c r="G11" s="16"/>
    </row>
    <row r="12" spans="2:12" ht="15" customHeight="1" x14ac:dyDescent="0.25">
      <c r="B12" s="110"/>
      <c r="C12" s="110"/>
      <c r="D12" s="17"/>
      <c r="E12" s="111"/>
      <c r="F12" s="111"/>
      <c r="G12" s="16"/>
    </row>
    <row r="13" spans="2:12" ht="15" customHeight="1" x14ac:dyDescent="0.25">
      <c r="B13" s="110"/>
      <c r="C13" s="110"/>
      <c r="D13" s="17"/>
      <c r="E13" s="111"/>
      <c r="F13" s="111"/>
      <c r="G13" s="16"/>
    </row>
    <row r="14" spans="2:12" ht="15" customHeight="1" x14ac:dyDescent="0.25">
      <c r="B14" s="110"/>
      <c r="C14" s="110"/>
      <c r="D14" s="17"/>
      <c r="E14" s="111"/>
      <c r="F14" s="111"/>
      <c r="G14" s="16"/>
    </row>
    <row r="15" spans="2:12" ht="15" customHeight="1" x14ac:dyDescent="0.25">
      <c r="B15" s="110"/>
      <c r="C15" s="110"/>
      <c r="D15" s="17"/>
      <c r="E15" s="111"/>
      <c r="F15" s="111"/>
      <c r="G15" s="16"/>
    </row>
    <row r="16" spans="2:12" ht="15" customHeight="1" x14ac:dyDescent="0.25">
      <c r="B16" s="110"/>
      <c r="C16" s="110"/>
      <c r="D16" s="17"/>
      <c r="E16" s="111"/>
      <c r="F16" s="111"/>
      <c r="G16" s="16"/>
    </row>
    <row r="17" spans="2:12" x14ac:dyDescent="0.25"/>
    <row r="18" spans="2:12" x14ac:dyDescent="0.25"/>
    <row r="19" spans="2:12" x14ac:dyDescent="0.25"/>
    <row r="20" spans="2:12" ht="15.75" customHeight="1" thickBot="1" x14ac:dyDescent="0.3">
      <c r="B20" s="112" t="s">
        <v>25</v>
      </c>
      <c r="C20" s="112"/>
      <c r="D20" s="112"/>
      <c r="E20" s="112"/>
      <c r="F20" s="112"/>
      <c r="G20" s="18"/>
    </row>
    <row r="21" spans="2:12" ht="15.75" thickTop="1" x14ac:dyDescent="0.2">
      <c r="B21" s="19"/>
      <c r="C21" s="19"/>
      <c r="D21" s="19"/>
      <c r="E21" s="19"/>
      <c r="F21" s="19"/>
      <c r="G21" s="19"/>
    </row>
    <row r="22" spans="2:12" ht="15.75" customHeight="1" x14ac:dyDescent="0.25">
      <c r="B22" s="20" t="s">
        <v>26</v>
      </c>
      <c r="C22" s="109" t="s">
        <v>27</v>
      </c>
      <c r="D22" s="109"/>
      <c r="E22" s="109" t="s">
        <v>28</v>
      </c>
      <c r="F22" s="109"/>
      <c r="G22" s="21"/>
      <c r="H22" s="12"/>
      <c r="I22" s="12"/>
      <c r="J22" s="12"/>
      <c r="K22" s="12"/>
      <c r="L22" s="12"/>
    </row>
    <row r="23" spans="2:12" ht="64.5" customHeight="1" x14ac:dyDescent="0.25">
      <c r="B23" s="22" t="s">
        <v>40</v>
      </c>
      <c r="C23" s="107" t="s">
        <v>41</v>
      </c>
      <c r="D23" s="108"/>
      <c r="E23" s="107" t="s">
        <v>42</v>
      </c>
      <c r="F23" s="108"/>
      <c r="G23" s="23"/>
      <c r="H23" s="24"/>
      <c r="I23" s="24"/>
      <c r="J23" s="24"/>
      <c r="K23" s="24"/>
      <c r="L23" s="24"/>
    </row>
    <row r="24" spans="2:12" ht="15" customHeight="1" x14ac:dyDescent="0.25">
      <c r="B24" s="25" t="s">
        <v>43</v>
      </c>
      <c r="C24" s="106" t="s">
        <v>44</v>
      </c>
      <c r="D24" s="106"/>
      <c r="E24" s="106" t="s">
        <v>44</v>
      </c>
      <c r="F24" s="106"/>
      <c r="G24" s="23"/>
      <c r="H24" s="26"/>
      <c r="I24" s="26"/>
      <c r="J24" s="26"/>
      <c r="K24" s="26"/>
      <c r="L24" s="26"/>
    </row>
    <row r="25" spans="2:12" ht="15" customHeight="1" x14ac:dyDescent="0.25">
      <c r="B25" s="27" t="s">
        <v>45</v>
      </c>
      <c r="C25" s="106" t="s">
        <v>45</v>
      </c>
      <c r="D25" s="106"/>
      <c r="E25" s="106" t="s">
        <v>45</v>
      </c>
      <c r="F25" s="106"/>
      <c r="G25" s="23"/>
      <c r="H25" s="26"/>
      <c r="I25" s="26"/>
      <c r="J25" s="26"/>
      <c r="K25" s="26"/>
      <c r="L25" s="26"/>
    </row>
    <row r="26" spans="2:12" ht="15" customHeight="1" x14ac:dyDescent="0.25">
      <c r="B26" s="28" t="s">
        <v>46</v>
      </c>
      <c r="C26" s="106" t="s">
        <v>47</v>
      </c>
      <c r="D26" s="106"/>
      <c r="E26" s="106" t="s">
        <v>47</v>
      </c>
      <c r="F26" s="106"/>
      <c r="G26" s="23"/>
      <c r="H26" s="26"/>
      <c r="I26" s="26"/>
      <c r="J26" s="26"/>
      <c r="K26" s="26"/>
      <c r="L26" s="26"/>
    </row>
    <row r="27" spans="2:12" ht="25.5" x14ac:dyDescent="0.25">
      <c r="B27" s="22" t="s">
        <v>45</v>
      </c>
      <c r="C27" s="107" t="s">
        <v>45</v>
      </c>
      <c r="D27" s="108"/>
      <c r="E27" s="107" t="s">
        <v>45</v>
      </c>
      <c r="F27" s="108"/>
      <c r="G27" s="29"/>
      <c r="H27" s="26"/>
      <c r="I27" s="26"/>
      <c r="J27" s="26"/>
      <c r="K27" s="26"/>
      <c r="L27" s="26"/>
    </row>
    <row r="28" spans="2:12" x14ac:dyDescent="0.25">
      <c r="B28" s="25" t="s">
        <v>48</v>
      </c>
      <c r="C28" s="106" t="s">
        <v>49</v>
      </c>
      <c r="D28" s="106"/>
      <c r="E28" s="106" t="s">
        <v>49</v>
      </c>
      <c r="F28" s="106"/>
      <c r="G28" s="26"/>
      <c r="H28" s="26"/>
      <c r="I28" s="26"/>
      <c r="J28" s="26"/>
      <c r="K28" s="26"/>
      <c r="L28" s="26"/>
    </row>
    <row r="29" spans="2:12" ht="25.5" x14ac:dyDescent="0.25">
      <c r="B29" s="27" t="s">
        <v>45</v>
      </c>
      <c r="C29" s="106" t="s">
        <v>45</v>
      </c>
      <c r="D29" s="106"/>
      <c r="E29" s="106" t="s">
        <v>45</v>
      </c>
      <c r="F29" s="106"/>
      <c r="G29" s="29"/>
      <c r="H29" s="26"/>
      <c r="I29" s="26"/>
      <c r="J29" s="26"/>
      <c r="K29" s="26"/>
      <c r="L29" s="26"/>
    </row>
    <row r="30" spans="2:12" x14ac:dyDescent="0.25">
      <c r="B30" s="28" t="s">
        <v>46</v>
      </c>
      <c r="C30" s="106" t="s">
        <v>47</v>
      </c>
      <c r="D30" s="106"/>
      <c r="E30" s="106" t="s">
        <v>47</v>
      </c>
      <c r="F30" s="106"/>
      <c r="G30" s="26"/>
      <c r="H30" s="26"/>
      <c r="I30" s="26"/>
      <c r="J30" s="26"/>
      <c r="K30" s="26"/>
      <c r="L30" s="26"/>
    </row>
    <row r="31" spans="2:12" x14ac:dyDescent="0.25">
      <c r="B31" s="1"/>
      <c r="C31" s="1"/>
      <c r="D31" s="1"/>
      <c r="E31" s="1"/>
      <c r="F31" s="1"/>
      <c r="G31" s="29"/>
      <c r="H31" s="26"/>
      <c r="I31" s="26"/>
      <c r="J31" s="26"/>
      <c r="K31" s="26"/>
      <c r="L31" s="26"/>
    </row>
    <row r="32" spans="2:12" x14ac:dyDescent="0.25">
      <c r="B32" s="1"/>
      <c r="C32" s="1"/>
      <c r="D32" s="1"/>
      <c r="E32" s="1"/>
      <c r="F32" s="1"/>
      <c r="G32" s="26"/>
      <c r="H32" s="26"/>
      <c r="I32" s="26"/>
      <c r="J32" s="26"/>
      <c r="K32" s="26"/>
      <c r="L32" s="26"/>
    </row>
    <row r="33" spans="2:12" x14ac:dyDescent="0.25">
      <c r="B33" s="1"/>
      <c r="C33" s="1"/>
      <c r="D33" s="1"/>
      <c r="E33" s="1"/>
      <c r="F33" s="1"/>
      <c r="G33" s="29"/>
      <c r="H33" s="26"/>
      <c r="I33" s="26"/>
      <c r="J33" s="26"/>
      <c r="K33" s="26"/>
      <c r="L33" s="26"/>
    </row>
    <row r="34" spans="2:12" x14ac:dyDescent="0.25">
      <c r="B34" s="1"/>
      <c r="C34" s="1"/>
      <c r="D34" s="1"/>
      <c r="E34" s="1"/>
      <c r="F34" s="1"/>
      <c r="G34" s="26"/>
      <c r="H34" s="26"/>
      <c r="I34" s="26"/>
      <c r="J34" s="26"/>
      <c r="K34" s="26"/>
      <c r="L34" s="26"/>
    </row>
    <row r="35" spans="2:12" x14ac:dyDescent="0.25">
      <c r="B35" s="1"/>
      <c r="C35" s="1"/>
      <c r="D35" s="1"/>
      <c r="E35" s="1"/>
      <c r="F35" s="1"/>
      <c r="G35" s="29"/>
      <c r="H35" s="26"/>
      <c r="I35" s="26"/>
      <c r="J35" s="26"/>
      <c r="K35" s="26"/>
      <c r="L35" s="26"/>
    </row>
    <row r="36" spans="2:12" x14ac:dyDescent="0.25">
      <c r="B36" s="1"/>
      <c r="C36" s="1"/>
      <c r="D36" s="1"/>
      <c r="E36" s="1"/>
      <c r="F36" s="1"/>
      <c r="G36" s="1"/>
      <c r="H36" s="29"/>
      <c r="I36" s="29"/>
      <c r="J36" s="29"/>
      <c r="K36" s="29"/>
      <c r="L36" s="29"/>
    </row>
    <row r="37" spans="2:12" x14ac:dyDescent="0.25"/>
    <row r="38" spans="2:12" x14ac:dyDescent="0.25"/>
    <row r="39" spans="2:12" x14ac:dyDescent="0.25"/>
    <row r="40" spans="2:12" x14ac:dyDescent="0.25"/>
    <row r="41" spans="2:12" x14ac:dyDescent="0.25"/>
    <row r="42" spans="2:12" x14ac:dyDescent="0.25"/>
    <row r="43" spans="2:12" x14ac:dyDescent="0.25"/>
    <row r="44" spans="2:12" x14ac:dyDescent="0.25"/>
    <row r="45" spans="2:12" x14ac:dyDescent="0.25"/>
    <row r="46" spans="2:12" x14ac:dyDescent="0.25"/>
  </sheetData>
  <sheetProtection formatCells="0" formatColumns="0" formatRows="0"/>
  <mergeCells count="41">
    <mergeCell ref="B2:F2"/>
    <mergeCell ref="B4:F4"/>
    <mergeCell ref="B6:C6"/>
    <mergeCell ref="E6:F6"/>
    <mergeCell ref="B8:C8"/>
    <mergeCell ref="E8:F8"/>
    <mergeCell ref="B9:C9"/>
    <mergeCell ref="E9:F9"/>
    <mergeCell ref="B10:C10"/>
    <mergeCell ref="E10:F10"/>
    <mergeCell ref="B11:C11"/>
    <mergeCell ref="E11:F11"/>
    <mergeCell ref="C22:D22"/>
    <mergeCell ref="E22:F22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20:F20"/>
    <mergeCell ref="C23:D23"/>
    <mergeCell ref="E23:F23"/>
    <mergeCell ref="C24:D24"/>
    <mergeCell ref="E24:F24"/>
    <mergeCell ref="C25:D25"/>
    <mergeCell ref="E25:F25"/>
    <mergeCell ref="C29:D29"/>
    <mergeCell ref="E29:F29"/>
    <mergeCell ref="C30:D30"/>
    <mergeCell ref="E30:F30"/>
    <mergeCell ref="C26:D26"/>
    <mergeCell ref="E26:F26"/>
    <mergeCell ref="C27:D27"/>
    <mergeCell ref="E27:F27"/>
    <mergeCell ref="C28:D28"/>
    <mergeCell ref="E28:F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COTIZACIÓN</vt:lpstr>
      <vt:lpstr>Gestión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Lemos Valencia</dc:creator>
  <cp:lastModifiedBy>Sebastian Lemos Valencia</cp:lastModifiedBy>
  <dcterms:created xsi:type="dcterms:W3CDTF">2018-10-24T17:21:11Z</dcterms:created>
  <dcterms:modified xsi:type="dcterms:W3CDTF">2022-11-21T21:00:19Z</dcterms:modified>
</cp:coreProperties>
</file>